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<sst xmlns="http://schemas.openxmlformats.org/spreadsheetml/2006/main" count="45" uniqueCount="45">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</sst>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10" zoomScale="85" zoomScaleNormal="85" zoomScaleSheetLayoutView="100" zoomScalePageLayoutView="85" workbookViewId="0">
      <selection activeCell="F19" sqref="F19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f>+F16</f>
        <v>45165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45165</v>
      </c>
      <c r="G10" s="96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45166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45166</v>
      </c>
      <c r="G12" s="97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7">
        <f>+G16+3</f>
        <v>45165</v>
      </c>
      <c r="G16" s="73">
        <v>45162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79" t="s">
        <v>21</v>
      </c>
      <c r="E18" s="80"/>
      <c r="F18" s="59">
        <v>93935134785</v>
      </c>
      <c r="G18" s="52">
        <v>94197837690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79" t="s">
        <v>23</v>
      </c>
      <c r="E19" s="80"/>
      <c r="F19" s="56">
        <v>16378.14</v>
      </c>
      <c r="G19" s="53">
        <v>16418.8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79" t="s">
        <v>37</v>
      </c>
      <c r="E21" s="80"/>
      <c r="F21" s="60">
        <v>14121.91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79" t="s">
        <v>38</v>
      </c>
      <c r="E22" s="80"/>
      <c r="F22" s="59">
        <f>+ROUND(F19*F21,0)</f>
        <v>231290619</v>
      </c>
      <c r="G22" s="52">
        <v>230869837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79" t="s">
        <v>39</v>
      </c>
      <c r="E23" s="80"/>
      <c r="F23" s="61">
        <v>2.5000000000000001E-3</v>
      </c>
      <c r="G23" s="55">
        <v>2.5000000000000001E-3</v>
      </c>
      <c r="H23" s="47"/>
      <c r="I23" s="12"/>
      <c r="J23" s="12"/>
      <c r="K23" s="12"/>
      <c r="L23" s="12"/>
    </row>
    <row r="24" spans="3:13" s="25" customFormat="1" ht="16.5" customHeight="1">
      <c r="C24" s="81"/>
      <c r="D24" s="82"/>
      <c r="E24" s="82"/>
      <c r="F24" s="82"/>
      <c r="G24" s="82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84" t="s">
        <v>28</v>
      </c>
      <c r="G26" s="84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85" t="s">
        <v>30</v>
      </c>
      <c r="G27" s="85"/>
      <c r="H27" s="49"/>
      <c r="I27" s="29"/>
      <c r="J27" s="29"/>
      <c r="K27" s="29"/>
      <c r="L27" s="35"/>
      <c r="M27" s="35"/>
    </row>
    <row r="28" spans="3:13">
      <c r="C28" s="83"/>
      <c r="D28" s="83"/>
      <c r="E28" s="83"/>
      <c r="F28" s="36"/>
      <c r="G28" s="37"/>
      <c r="H28" s="38"/>
      <c r="I28" s="29"/>
      <c r="J28" s="29"/>
      <c r="K28" s="29"/>
      <c r="L28" s="35"/>
      <c r="M28" s="35"/>
    </row>
    <row r="29" spans="3:13">
      <c r="C29" s="83"/>
      <c r="D29" s="83"/>
      <c r="E29" s="83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74" t="s">
        <v>33</v>
      </c>
      <c r="G34" s="74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75" t="s">
        <v>34</v>
      </c>
      <c r="G35" s="75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76" t="s">
        <v>41</v>
      </c>
      <c r="G36" s="76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GIqfRYjlIFQApyVn+L2evQctEAc=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ZqAs5J4M9pttv9Sdqw3GpW/DJdrUf/PEI9oRpKuk/RHULztoM4z/BGxdhKGGwcAkAPqXMThg
    GmswOM0JVFAnSU+06nTF0PwYVs94QRm2LwTDXLUmvXcD0oGv0g/8+1a7+rrmSJHfqjnn51FV
    cE2eu5IgfFxmfVzFMhvq65NVvGM=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Wd4knwDYvre7g6dl4Ag3MaZeloA=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LifHPjQpF/VQKFg/bo490Qfrksg=</DigestValue>
      </Reference>
    </Manifest>
    <SignatureProperties>
      <SignatureProperty Id="idSignatureTime" Target="#idPackageSignature">
        <mdssi:SignatureTime>
          <mdssi:Format>YYYY-MM-DDThh:mm:ssTZD</mdssi:Format>
          <mdssi:Value>2023-08-28T03:52:08Z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AcZc0EWy8phv9tiGhlz9lqlyxkX8W2hShUNyw66/RkI=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tVyDBFkYFMZ5hthNxnwJHOEdsoX/2FcgV3ApqW41gZo=</DigestValue>
    </Reference>
  </SignedInfo>
  <SignatureValue>YCc9H0Y8oFoixuU7Vb93Jb8QazPAY5HROi0shpOtxK/y83Tw7jFgVCK9cq/9Qh698P3Dn4r5/fX6
Y1yxVxQBdb0GQJzJC7VJjQrqOiA1e3sBSnqNHEwSpvw7jFiUbKO0G2aGLJSgozE1u+U/r20vivHA
sDmStORjXpUmI+eaXLwyizNbsu/A6NnrFcwALlleHRgV8AUPxKGV59nI0hzcNPDqnIHIYEUxCONo
5fKxEPKd0zRt3QMtRU/hOEJ4DfU5HDVhW1dVDuP8PKoWEByKTqiFvRPJR4Un09GmPJE4Xr254cAl
Ds3RhA9xAB6Zpcng/N4ne3+JFst080rHhkvwAg==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kNcx2Y+Gg0lwyaGE98xfexvJNdGww69/1Rj8LLsrmDA=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9k6pbkfJeRrS1ZRmvVfm1x4vaVv9SZ7lV6A7Yu2O9ww=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2023-08-28T04:04:30Z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2023-08-28T04:04:30Z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2023-08-28T03:48:26Z</dcterms:modified>
</cp:coreProperties>
</file>