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wmf" ContentType="image/x-wmf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calcChain.xml" ContentType="application/vnd.openxmlformats-officedocument.spreadsheetml.calcChain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package/2006/relationships/digital-signature/origin" Target="_xmlsignatures/origin.sigs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460"/>
  </bookViews>
  <sheets>
    <sheet name="PL15CBTT daily" sheetId="1" r:id="rId1"/>
  </sheets>
  <externalReferences>
    <externalReference r:id="rId2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 localSheetId="0">INDEX(#REF!,MATCH(#REF!,#REF!,0))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'PL15CBTT daily'!$C$1:$H$35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'[1]chi tiet TS theo so lieu ktoan'!#REF!</definedName>
    <definedName name="XREF_COLUMN_3" hidden="1">'[1]chi tiet TS theo so lieu ktoan'!#REF!</definedName>
    <definedName name="XREF_COLUMN_4" localSheetId="0" hidden="1">'[1]chi tiet TS theo so lieu ktoan'!#REF!</definedName>
    <definedName name="XREF_COLUMN_4" hidden="1">'[1]chi tiet TS theo so lieu ktoan'!#REF!</definedName>
    <definedName name="XRefColumnsCount" hidden="1">5</definedName>
    <definedName name="XRefCopy4" localSheetId="0" hidden="1">'[1]chi tiet TS theo so lieu ktoan'!#REF!</definedName>
    <definedName name="XRefCopy4" hidden="1">'[1]chi tiet TS theo so lieu ktoan'!#REF!</definedName>
    <definedName name="XRefCopy5" localSheetId="0" hidden="1">'[1]chi tiet TS theo so lieu ktoan'!#REF!</definedName>
    <definedName name="XRefCopy5" hidden="1">'[1]chi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44525"/>
</workbook>
</file>

<file path=xl/calcChain.xml><?xml version="1.0" encoding="utf-8"?>
<calcChain xmlns="http://schemas.openxmlformats.org/spreadsheetml/2006/main">
  <c r="F22" i="1" l="1"/>
  <c r="F16" i="1"/>
  <c r="F9" i="1" s="1"/>
  <c r="F11" i="1" l="1"/>
  <c r="F12" i="1" s="1"/>
  <c r="F10" i="1"/>
</calcChain>
</file>

<file path=xl/sharedStrings.xml><?xml version="1.0" encoding="utf-8"?>
<sst xmlns="http://schemas.openxmlformats.org/spreadsheetml/2006/main" count="45" uniqueCount="45">
  <si>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</si>
  <si>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</si>
  <si>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</si>
  <si>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</si>
  <si>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</si>
  <si>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</si>
  <si>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</si>
  <si>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</si>
  <si>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</si>
  <si>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</si>
  <si>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t>Kỳ báo cáo:</t>
  </si>
  <si>
    <t>Reporting Period:</t>
  </si>
  <si>
    <t>Ngày lập báo cáo:</t>
  </si>
  <si>
    <t>Reporting Date:</t>
  </si>
  <si>
    <t>Đơn vị tính: VND
Unit: VND</t>
  </si>
  <si>
    <t>STT
NO</t>
  </si>
  <si>
    <t>CHỈ TIÊU
CRITERIA</t>
  </si>
  <si>
    <t>KỲ BÁO CÁO NÀY
THIS PERIOD</t>
  </si>
  <si>
    <t>I</t>
  </si>
  <si>
    <r>
      <rPr>
        <b/>
        <sz val="11"/>
        <color theme="1"/>
        <rFont val="Times New Roman"/>
        <family val="1"/>
      </rPr>
      <t>Giá trị tài sản ròng (NAV)</t>
    </r>
    <r>
      <rPr>
        <sz val="10"/>
        <color theme="1"/>
        <rFont val="Times New Roman"/>
        <family val="1"/>
      </rPr>
      <t xml:space="preserve">
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</si>
  <si>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</si>
  <si>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</si>
  <si>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</si>
  <si>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</si>
  <si>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</si>
  <si>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t>2.1</t>
  </si>
  <si>
    <t>2.2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</si>
  <si>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</si>
  <si>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</si>
  <si>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</si>
  <si>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</si>
  <si>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</si>
  <si>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</si>
  <si>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CTCP Quản lý Quỹ Đầu tư Chứng khoán Bản Việt</t>
  </si>
  <si>
    <t>Trương Thị Thanh Ngọc</t>
  </si>
  <si>
    <r>
      <t xml:space="preserve">Kính gửi : Ủy Ban Chứng khoán Nhà Nước
</t>
    </r>
    <r>
      <rPr>
        <i/>
        <sz val="13"/>
        <color theme="1"/>
        <rFont val="Times New Roman"/>
        <family val="1"/>
      </rPr>
      <t>To: State Securities Commission of Vietnam</t>
    </r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</si>
  <si>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</si>
  <si>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Số lượng chứng chỉ quỹ/Number of Fund Certificates</t>
  </si>
  <si>
    <t>Tổng giá trị/Total value</t>
  </si>
  <si>
    <t>Tỷ lệ sở hữu/Ownership Ratio</t>
  </si>
  <si>
    <t>KỲ BÁO CÁO TRƯỚC
LAST PERIOD</t>
  </si>
  <si>
    <t>Giám đốc Quỹ</t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</si>
  <si>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</si>
  <si>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2.3</t>
  </si>
  <si>
    <t>Đối với quỹ định giá hàng ngày/For Fund with daily valuation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</si>
</sst>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-* #,##0.00\ _X_D_R_-;\-* #,##0.00\ _X_D_R_-;_-* &quot;-&quot;??\ _X_D_R_-;_-@_-"/>
    <numFmt numFmtId="165" formatCode="_(* #,##0_);_(* \(#,##0\);_(* &quot;-&quot;??_);_(@_)"/>
    <numFmt numFmtId="166" formatCode="m/d;@"/>
    <numFmt numFmtId="167" formatCode="[$-1010000]d/m/yyyy;@"/>
    <numFmt numFmtId="168" formatCode="_-* #,##0.00_-;\-* #,##0.00_-;_-* &quot;-&quot;??_-;_-@_-"/>
    <numFmt numFmtId="169" formatCode="[$-409]d\-mmm\-yyyy;@"/>
  </numFmts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name val=".VnTime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  <font>
      <sz val="11"/>
      <color indexed="8"/>
      <name val="Calibri"/>
      <family val="2"/>
    </font>
    <font>
      <sz val="1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30">
    <xf numFmtId="0" fontId="0" fillId="0" borderId="0"/>
    <xf numFmtId="0" fontId="1" fillId="0" borderId="0"/>
    <xf numFmtId="0" fontId="5" fillId="0" borderId="0"/>
    <xf numFmtId="43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15" fillId="0" borderId="0"/>
    <xf numFmtId="0" fontId="1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1" fillId="0" borderId="0" applyFont="0" applyFill="0" applyBorder="0" applyAlignment="0" applyProtection="0"/>
    <xf numFmtId="168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5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9" fillId="0" borderId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44" fontId="11" fillId="0" borderId="0" applyFont="0" applyFill="0" applyBorder="0" applyAlignment="0" applyProtection="0"/>
    <xf numFmtId="0" fontId="1" fillId="0" borderId="0"/>
    <xf numFmtId="0" fontId="1" fillId="0" borderId="0"/>
    <xf numFmtId="0" fontId="16" fillId="0" borderId="0">
      <alignment vertical="top"/>
    </xf>
    <xf numFmtId="0" fontId="1" fillId="0" borderId="0"/>
    <xf numFmtId="0" fontId="16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11" fillId="0" borderId="0"/>
    <xf numFmtId="0" fontId="1" fillId="0" borderId="0"/>
    <xf numFmtId="0" fontId="9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0" fontId="16" fillId="0" borderId="0">
      <alignment vertical="top"/>
    </xf>
    <xf numFmtId="0" fontId="16" fillId="0" borderId="0">
      <alignment vertical="top"/>
    </xf>
    <xf numFmtId="43" fontId="11" fillId="0" borderId="0" applyFont="0" applyFill="0" applyBorder="0" applyAlignment="0" applyProtection="0"/>
    <xf numFmtId="0" fontId="19" fillId="0" borderId="0"/>
    <xf numFmtId="164" fontId="1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1" fillId="0" borderId="0" applyFont="0" applyFill="0" applyBorder="0" applyAlignment="0" applyProtection="0"/>
    <xf numFmtId="0" fontId="1" fillId="0" borderId="0" applyFont="0" applyFill="0" applyBorder="0" applyAlignment="0" applyProtection="0"/>
    <xf numFmtId="168" fontId="9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9" fontId="18" fillId="0" borderId="0" applyFont="0" applyFill="0" applyBorder="0" applyAlignment="0" applyProtection="0"/>
    <xf numFmtId="0" fontId="11" fillId="0" borderId="0"/>
  </cellStyleXfs>
  <cellXfs count="101">
    <xf numFmtId="0" fontId="0" fillId="0" borderId="0" xfId="0"/>
    <xf numFmtId="0" fontId="4" fillId="2" borderId="0" xfId="1" applyFont="1" applyFill="1" applyAlignment="1"/>
    <xf numFmtId="0" fontId="4" fillId="2" borderId="0" xfId="2" applyFont="1" applyFill="1"/>
    <xf numFmtId="0" fontId="8" fillId="2" borderId="0" xfId="1" applyFont="1" applyFill="1" applyAlignment="1"/>
    <xf numFmtId="0" fontId="7" fillId="2" borderId="0" xfId="1" applyFont="1" applyFill="1" applyAlignment="1">
      <alignment horizontal="center"/>
    </xf>
    <xf numFmtId="0" fontId="8" fillId="2" borderId="0" xfId="1" applyFont="1" applyFill="1" applyAlignment="1">
      <alignment horizontal="center"/>
    </xf>
    <xf numFmtId="15" fontId="8" fillId="2" borderId="0" xfId="1" applyNumberFormat="1" applyFont="1" applyFill="1" applyAlignment="1">
      <alignment horizontal="center"/>
    </xf>
    <xf numFmtId="165" fontId="8" fillId="2" borderId="0" xfId="3" applyNumberFormat="1" applyFont="1" applyFill="1" applyAlignment="1">
      <alignment horizontal="center"/>
    </xf>
    <xf numFmtId="165" fontId="8" fillId="2" borderId="0" xfId="4" applyNumberFormat="1" applyFont="1" applyFill="1" applyAlignment="1">
      <alignment horizontal="center"/>
    </xf>
    <xf numFmtId="0" fontId="8" fillId="2" borderId="0" xfId="1" quotePrefix="1" applyFont="1" applyFill="1" applyAlignment="1">
      <alignment horizontal="center" vertical="top"/>
    </xf>
    <xf numFmtId="0" fontId="4" fillId="2" borderId="0" xfId="1" applyFont="1" applyFill="1" applyAlignment="1">
      <alignment horizontal="center" vertical="center"/>
    </xf>
    <xf numFmtId="0" fontId="4" fillId="2" borderId="0" xfId="1" applyFont="1" applyFill="1" applyAlignment="1">
      <alignment horizontal="left" vertical="top" wrapText="1"/>
    </xf>
    <xf numFmtId="0" fontId="4" fillId="2" borderId="0" xfId="1" applyFont="1" applyFill="1"/>
    <xf numFmtId="0" fontId="8" fillId="2" borderId="0" xfId="1" applyFont="1" applyFill="1" applyAlignment="1">
      <alignment horizontal="left" wrapText="1"/>
    </xf>
    <xf numFmtId="0" fontId="4" fillId="2" borderId="0" xfId="1" applyFont="1" applyFill="1" applyAlignment="1">
      <alignment horizontal="center"/>
    </xf>
    <xf numFmtId="0" fontId="7" fillId="2" borderId="0" xfId="1" applyFont="1" applyFill="1" applyAlignment="1">
      <alignment horizontal="left" vertical="top" wrapText="1"/>
    </xf>
    <xf numFmtId="14" fontId="10" fillId="0" borderId="0" xfId="5" applyNumberFormat="1" applyFont="1" applyFill="1" applyBorder="1" applyAlignment="1">
      <alignment horizontal="left" vertical="center"/>
    </xf>
    <xf numFmtId="0" fontId="8" fillId="2" borderId="0" xfId="1" applyFont="1" applyFill="1" applyAlignment="1">
      <alignment horizontal="left" vertical="center"/>
    </xf>
    <xf numFmtId="165" fontId="4" fillId="2" borderId="0" xfId="3" applyNumberFormat="1" applyFont="1" applyFill="1" applyAlignment="1">
      <alignment horizontal="right" wrapText="1"/>
    </xf>
    <xf numFmtId="165" fontId="8" fillId="3" borderId="2" xfId="3" applyNumberFormat="1" applyFont="1" applyFill="1" applyBorder="1" applyAlignment="1">
      <alignment horizontal="center" vertical="center" wrapText="1"/>
    </xf>
    <xf numFmtId="0" fontId="8" fillId="2" borderId="0" xfId="1" applyFont="1" applyFill="1" applyAlignment="1">
      <alignment horizontal="center" vertical="center"/>
    </xf>
    <xf numFmtId="49" fontId="8" fillId="0" borderId="1" xfId="2" applyNumberFormat="1" applyFont="1" applyBorder="1" applyAlignment="1">
      <alignment horizontal="center" vertical="center" wrapText="1"/>
    </xf>
    <xf numFmtId="49" fontId="4" fillId="0" borderId="2" xfId="2" applyNumberFormat="1" applyFont="1" applyBorder="1" applyAlignment="1">
      <alignment horizontal="center" vertical="center" wrapText="1"/>
    </xf>
    <xf numFmtId="49" fontId="4" fillId="0" borderId="5" xfId="2" applyNumberFormat="1" applyFont="1" applyBorder="1" applyAlignment="1">
      <alignment horizontal="center" vertical="center" wrapText="1"/>
    </xf>
    <xf numFmtId="165" fontId="4" fillId="2" borderId="0" xfId="4" applyNumberFormat="1" applyFont="1" applyFill="1" applyBorder="1" applyAlignment="1">
      <alignment vertical="center"/>
    </xf>
    <xf numFmtId="0" fontId="4" fillId="2" borderId="0" xfId="1" applyFont="1" applyFill="1" applyBorder="1" applyAlignment="1">
      <alignment vertical="center"/>
    </xf>
    <xf numFmtId="0" fontId="4" fillId="2" borderId="0" xfId="2" applyFont="1" applyFill="1" applyBorder="1" applyAlignment="1">
      <alignment vertical="center"/>
    </xf>
    <xf numFmtId="0" fontId="8" fillId="2" borderId="0" xfId="7" applyFont="1" applyFill="1" applyAlignment="1">
      <alignment horizontal="left" vertical="center"/>
    </xf>
    <xf numFmtId="167" fontId="8" fillId="2" borderId="0" xfId="7" applyNumberFormat="1" applyFont="1" applyFill="1" applyAlignment="1">
      <alignment vertical="center"/>
    </xf>
    <xf numFmtId="167" fontId="8" fillId="2" borderId="0" xfId="7" applyNumberFormat="1" applyFont="1" applyFill="1" applyAlignment="1">
      <alignment horizontal="left" vertical="center"/>
    </xf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Alignment="1">
      <alignment vertical="center"/>
    </xf>
    <xf numFmtId="167" fontId="8" fillId="2" borderId="0" xfId="7" applyNumberFormat="1" applyFont="1" applyFill="1" applyAlignment="1">
      <alignment vertical="center" wrapText="1"/>
    </xf>
    <xf numFmtId="0" fontId="4" fillId="2" borderId="0" xfId="7" applyFont="1" applyFill="1" applyAlignment="1">
      <alignment vertical="center"/>
    </xf>
    <xf numFmtId="0" fontId="7" fillId="2" borderId="0" xfId="7" applyFont="1" applyFill="1" applyBorder="1" applyAlignment="1">
      <alignment vertical="center" wrapText="1"/>
    </xf>
    <xf numFmtId="0" fontId="7" fillId="2" borderId="0" xfId="7" applyFont="1" applyFill="1" applyAlignment="1">
      <alignment vertical="center"/>
    </xf>
    <xf numFmtId="43" fontId="4" fillId="2" borderId="0" xfId="3" applyFont="1" applyFill="1" applyAlignment="1">
      <alignment vertical="center"/>
    </xf>
    <xf numFmtId="2" fontId="8" fillId="2" borderId="0" xfId="7" applyNumberFormat="1" applyFont="1" applyFill="1" applyAlignment="1">
      <alignment vertical="center" wrapText="1"/>
    </xf>
    <xf numFmtId="2" fontId="8" fillId="2" borderId="0" xfId="7" applyNumberFormat="1" applyFont="1" applyFill="1" applyAlignment="1">
      <alignment horizontal="left" vertical="center"/>
    </xf>
    <xf numFmtId="165" fontId="4" fillId="2" borderId="0" xfId="4" applyNumberFormat="1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left" vertical="center"/>
    </xf>
    <xf numFmtId="165" fontId="8" fillId="2" borderId="0" xfId="4" applyNumberFormat="1" applyFont="1" applyFill="1" applyBorder="1" applyAlignment="1">
      <alignment vertical="center"/>
    </xf>
    <xf numFmtId="0" fontId="4" fillId="2" borderId="0" xfId="2" applyFont="1" applyFill="1" applyBorder="1"/>
    <xf numFmtId="165" fontId="4" fillId="2" borderId="0" xfId="4" applyNumberFormat="1" applyFont="1" applyFill="1"/>
    <xf numFmtId="49" fontId="4" fillId="0" borderId="1" xfId="2" applyNumberFormat="1" applyFont="1" applyBorder="1" applyAlignment="1">
      <alignment horizontal="center" vertical="center" wrapText="1"/>
    </xf>
    <xf numFmtId="10" fontId="4" fillId="2" borderId="0" xfId="112" applyNumberFormat="1" applyFont="1" applyFill="1"/>
    <xf numFmtId="165" fontId="8" fillId="3" borderId="3" xfId="3" applyNumberFormat="1" applyFont="1" applyFill="1" applyBorder="1" applyAlignment="1">
      <alignment horizontal="center" vertical="center" wrapText="1"/>
    </xf>
    <xf numFmtId="165" fontId="7" fillId="2" borderId="0" xfId="3" applyNumberFormat="1" applyFont="1" applyFill="1" applyBorder="1" applyAlignment="1">
      <alignment vertical="center" wrapText="1"/>
    </xf>
    <xf numFmtId="3" fontId="8" fillId="2" borderId="0" xfId="1" applyNumberFormat="1" applyFont="1" applyFill="1" applyAlignment="1">
      <alignment vertical="top"/>
    </xf>
    <xf numFmtId="165" fontId="4" fillId="2" borderId="5" xfId="4" applyNumberFormat="1" applyFont="1" applyFill="1" applyBorder="1" applyAlignment="1">
      <alignment horizontal="right" vertical="center"/>
    </xf>
    <xf numFmtId="165" fontId="4" fillId="2" borderId="1" xfId="4" applyNumberFormat="1" applyFont="1" applyFill="1" applyBorder="1" applyAlignment="1">
      <alignment horizontal="right" vertical="center"/>
    </xf>
    <xf numFmtId="43" fontId="4" fillId="2" borderId="1" xfId="119" applyFont="1" applyFill="1" applyBorder="1" applyAlignment="1">
      <alignment horizontal="right" vertical="center"/>
    </xf>
    <xf numFmtId="43" fontId="4" fillId="2" borderId="1" xfId="4" applyNumberFormat="1" applyFont="1" applyFill="1" applyBorder="1" applyAlignment="1">
      <alignment horizontal="right" vertical="center"/>
    </xf>
    <xf numFmtId="10" fontId="4" fillId="2" borderId="1" xfId="100" applyNumberFormat="1" applyFont="1" applyFill="1" applyBorder="1" applyAlignment="1">
      <alignment horizontal="right" vertical="center"/>
    </xf>
    <xf numFmtId="43" fontId="4" fillId="2" borderId="8" xfId="119" applyFont="1" applyFill="1" applyBorder="1" applyAlignment="1">
      <alignment vertical="center"/>
    </xf>
    <xf numFmtId="14" fontId="12" fillId="3" borderId="6" xfId="119" quotePrefix="1" applyNumberFormat="1" applyFont="1" applyFill="1" applyBorder="1" applyAlignment="1" applyProtection="1">
      <alignment horizontal="center" vertical="top"/>
    </xf>
    <xf numFmtId="0" fontId="4" fillId="0" borderId="8" xfId="2" applyFont="1" applyBorder="1" applyAlignment="1">
      <alignment wrapText="1"/>
    </xf>
    <xf numFmtId="165" fontId="4" fillId="2" borderId="8" xfId="4" applyNumberFormat="1" applyFont="1" applyFill="1" applyBorder="1" applyAlignment="1">
      <alignment vertical="center"/>
    </xf>
    <xf numFmtId="43" fontId="4" fillId="2" borderId="8" xfId="4" applyNumberFormat="1" applyFont="1" applyFill="1" applyBorder="1" applyAlignment="1">
      <alignment vertical="center"/>
    </xf>
    <xf numFmtId="10" fontId="4" fillId="2" borderId="8" xfId="100" applyNumberFormat="1" applyFont="1" applyFill="1" applyBorder="1" applyAlignment="1">
      <alignment vertical="center"/>
    </xf>
    <xf numFmtId="166" fontId="8" fillId="2" borderId="0" xfId="1" applyNumberFormat="1" applyFont="1" applyFill="1" applyAlignment="1">
      <alignment horizontal="left" vertical="center" wrapText="1"/>
    </xf>
    <xf numFmtId="169" fontId="7" fillId="2" borderId="0" xfId="1" applyNumberFormat="1" applyFont="1" applyFill="1" applyAlignment="1">
      <alignment horizontal="left" vertical="top" wrapText="1"/>
    </xf>
    <xf numFmtId="0" fontId="4" fillId="2" borderId="0" xfId="2" applyFont="1" applyFill="1"/>
    <xf numFmtId="2" fontId="4" fillId="2" borderId="0" xfId="7" applyNumberFormat="1" applyFont="1" applyFill="1" applyAlignment="1">
      <alignment vertical="center"/>
    </xf>
    <xf numFmtId="0" fontId="8" fillId="2" borderId="0" xfId="7" applyFont="1" applyFill="1" applyBorder="1" applyAlignment="1">
      <alignment vertical="center"/>
    </xf>
    <xf numFmtId="43" fontId="4" fillId="2" borderId="0" xfId="3" applyFont="1" applyFill="1" applyAlignment="1">
      <alignment vertical="center"/>
    </xf>
    <xf numFmtId="165" fontId="8" fillId="2" borderId="0" xfId="3" applyNumberFormat="1" applyFont="1" applyFill="1" applyAlignment="1">
      <alignment horizontal="center" vertical="center"/>
    </xf>
    <xf numFmtId="2" fontId="4" fillId="2" borderId="0" xfId="7" applyNumberFormat="1" applyFont="1" applyFill="1" applyAlignment="1">
      <alignment horizontal="left" vertical="center"/>
    </xf>
    <xf numFmtId="165" fontId="8" fillId="2" borderId="0" xfId="4" applyNumberFormat="1" applyFont="1" applyFill="1" applyAlignment="1">
      <alignment vertical="center"/>
    </xf>
    <xf numFmtId="0" fontId="8" fillId="2" borderId="0" xfId="7" applyFont="1" applyFill="1" applyBorder="1" applyAlignment="1">
      <alignment horizontal="center" vertical="center" wrapText="1"/>
    </xf>
    <xf numFmtId="0" fontId="8" fillId="2" borderId="0" xfId="7" applyFont="1" applyFill="1" applyBorder="1" applyAlignment="1">
      <alignment vertical="center" wrapText="1"/>
    </xf>
    <xf numFmtId="0" fontId="2" fillId="2" borderId="0" xfId="1" applyFont="1" applyFill="1" applyAlignment="1">
      <alignment horizontal="center" wrapText="1"/>
    </xf>
    <xf numFmtId="0" fontId="6" fillId="2" borderId="0" xfId="1" applyFont="1" applyFill="1" applyAlignment="1">
      <alignment horizontal="center" vertical="center" wrapText="1"/>
    </xf>
    <xf numFmtId="0" fontId="8" fillId="2" borderId="0" xfId="1" applyFont="1" applyFill="1" applyAlignment="1">
      <alignment horizontal="center" vertical="center" wrapText="1"/>
    </xf>
    <xf numFmtId="3" fontId="8" fillId="2" borderId="0" xfId="1" applyNumberFormat="1" applyFont="1" applyFill="1" applyAlignment="1">
      <alignment horizontal="left" vertical="top" wrapText="1"/>
    </xf>
    <xf numFmtId="0" fontId="8" fillId="3" borderId="2" xfId="1" applyFont="1" applyFill="1" applyBorder="1" applyAlignment="1">
      <alignment horizontal="center" vertical="center" wrapText="1"/>
    </xf>
    <xf numFmtId="0" fontId="8" fillId="3" borderId="5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4" xfId="1" applyFont="1" applyFill="1" applyBorder="1" applyAlignment="1">
      <alignment horizontal="center" vertical="center" wrapText="1"/>
    </xf>
    <xf numFmtId="0" fontId="8" fillId="3" borderId="6" xfId="1" applyFont="1" applyFill="1" applyBorder="1" applyAlignment="1">
      <alignment horizontal="center" vertical="center" wrapText="1"/>
    </xf>
    <xf numFmtId="0" fontId="8" fillId="3" borderId="7" xfId="1" applyFont="1" applyFill="1" applyBorder="1" applyAlignment="1">
      <alignment horizontal="center" vertical="center" wrapText="1"/>
    </xf>
    <xf numFmtId="169" fontId="7" fillId="2" borderId="0" xfId="1" applyNumberFormat="1" applyFont="1" applyFill="1" applyAlignment="1">
      <alignment horizontal="left" vertical="top" wrapText="1"/>
    </xf>
    <xf numFmtId="169" fontId="7" fillId="2" borderId="0" xfId="1" applyNumberFormat="1" applyFont="1" applyFill="1" applyAlignment="1">
      <alignment horizontal="left" vertical="center" wrapText="1"/>
    </xf>
    <xf numFmtId="49" fontId="6" fillId="0" borderId="8" xfId="2" applyNumberFormat="1" applyFont="1" applyBorder="1" applyAlignment="1">
      <alignment horizontal="left" vertical="center" wrapText="1"/>
    </xf>
    <xf numFmtId="49" fontId="6" fillId="0" borderId="9" xfId="2" applyNumberFormat="1" applyFont="1" applyBorder="1" applyAlignment="1">
      <alignment horizontal="left" vertical="center" wrapText="1"/>
    </xf>
    <xf numFmtId="49" fontId="13" fillId="0" borderId="8" xfId="2" applyNumberFormat="1" applyFont="1" applyBorder="1" applyAlignment="1">
      <alignment horizontal="left" vertical="center" wrapText="1"/>
    </xf>
    <xf numFmtId="49" fontId="13" fillId="0" borderId="9" xfId="2" applyNumberFormat="1" applyFont="1" applyBorder="1" applyAlignment="1">
      <alignment horizontal="left" vertical="center" wrapText="1"/>
    </xf>
    <xf numFmtId="14" fontId="8" fillId="2" borderId="0" xfId="1" applyNumberFormat="1" applyFont="1" applyFill="1" applyAlignment="1">
      <alignment horizontal="left" vertical="top" wrapText="1"/>
    </xf>
    <xf numFmtId="0" fontId="8" fillId="2" borderId="0" xfId="7" applyFont="1" applyFill="1" applyBorder="1" applyAlignment="1">
      <alignment horizontal="right" vertical="center"/>
    </xf>
    <xf numFmtId="2" fontId="8" fillId="2" borderId="0" xfId="7" applyNumberFormat="1" applyFont="1" applyFill="1" applyAlignment="1">
      <alignment horizontal="center" vertical="center" wrapText="1"/>
    </xf>
    <xf numFmtId="0" fontId="8" fillId="0" borderId="0" xfId="8" applyFont="1" applyFill="1" applyAlignment="1">
      <alignment horizontal="center" vertical="top"/>
    </xf>
    <xf numFmtId="11" fontId="6" fillId="0" borderId="8" xfId="2" applyNumberFormat="1" applyFont="1" applyBorder="1" applyAlignment="1">
      <alignment horizontal="left" vertical="center" wrapText="1"/>
    </xf>
    <xf numFmtId="11" fontId="6" fillId="0" borderId="9" xfId="2" applyNumberFormat="1" applyFont="1" applyBorder="1" applyAlignment="1">
      <alignment horizontal="left" vertical="center" wrapText="1"/>
    </xf>
    <xf numFmtId="0" fontId="6" fillId="4" borderId="10" xfId="2" applyNumberFormat="1" applyFont="1" applyFill="1" applyBorder="1" applyAlignment="1" applyProtection="1">
      <alignment horizontal="left" vertical="center" wrapText="1"/>
    </xf>
    <xf numFmtId="0" fontId="6" fillId="4" borderId="0" xfId="2" applyNumberFormat="1" applyFont="1" applyFill="1" applyBorder="1" applyAlignment="1" applyProtection="1">
      <alignment horizontal="left" vertical="center" wrapText="1"/>
    </xf>
    <xf numFmtId="0" fontId="8" fillId="2" borderId="0" xfId="7" applyFont="1" applyFill="1" applyBorder="1" applyAlignment="1">
      <alignment horizontal="center" vertical="center" wrapText="1"/>
    </xf>
    <xf numFmtId="167" fontId="8" fillId="2" borderId="0" xfId="7" applyNumberFormat="1" applyFont="1" applyFill="1" applyAlignment="1">
      <alignment horizontal="center" vertical="center" wrapText="1"/>
    </xf>
    <xf numFmtId="165" fontId="7" fillId="2" borderId="0" xfId="3" applyNumberFormat="1" applyFont="1" applyFill="1" applyBorder="1" applyAlignment="1">
      <alignment horizontal="center" vertical="center" wrapText="1"/>
    </xf>
  </cellXfs>
  <cellStyles count="130">
    <cellStyle name="Comma 10" xfId="9"/>
    <cellStyle name="Comma 10 2" xfId="10"/>
    <cellStyle name="Comma 10 3" xfId="113"/>
    <cellStyle name="Comma 10 4" xfId="122"/>
    <cellStyle name="Comma 11" xfId="11"/>
    <cellStyle name="Comma 12" xfId="12"/>
    <cellStyle name="Comma 12 2" xfId="114"/>
    <cellStyle name="Comma 12 3" xfId="123"/>
    <cellStyle name="Comma 13" xfId="13"/>
    <cellStyle name="Comma 14" xfId="14"/>
    <cellStyle name="Comma 15" xfId="119"/>
    <cellStyle name="Comma 16" xfId="121"/>
    <cellStyle name="Comma 2" xfId="15"/>
    <cellStyle name="Comma 2 10" xfId="124"/>
    <cellStyle name="Comma 2 2" xfId="16"/>
    <cellStyle name="Comma 2 2 2" xfId="17"/>
    <cellStyle name="Comma 2 2 3" xfId="116"/>
    <cellStyle name="Comma 2 2 4" xfId="125"/>
    <cellStyle name="Comma 2 3" xfId="18"/>
    <cellStyle name="Comma 2 3 2" xfId="19"/>
    <cellStyle name="Comma 2 3 2 2" xfId="20"/>
    <cellStyle name="Comma 2 3 2 2 2" xfId="21"/>
    <cellStyle name="Comma 2 3 3" xfId="22"/>
    <cellStyle name="Comma 2 4" xfId="23"/>
    <cellStyle name="Comma 2 5" xfId="24"/>
    <cellStyle name="Comma 2 6" xfId="25"/>
    <cellStyle name="Comma 2 7" xfId="26"/>
    <cellStyle name="Comma 2 8" xfId="27"/>
    <cellStyle name="Comma 2 9" xfId="115"/>
    <cellStyle name="Comma 3" xfId="28"/>
    <cellStyle name="Comma 3 2" xfId="29"/>
    <cellStyle name="Comma 3 2 2" xfId="30"/>
    <cellStyle name="Comma 3 2 3" xfId="31"/>
    <cellStyle name="Comma 3 3" xfId="32"/>
    <cellStyle name="Comma 3 4" xfId="33"/>
    <cellStyle name="Comma 3 5" xfId="34"/>
    <cellStyle name="Comma 3 5 2" xfId="35"/>
    <cellStyle name="Comma 3 6" xfId="36"/>
    <cellStyle name="Comma 3 7" xfId="37"/>
    <cellStyle name="Comma 3 8" xfId="126"/>
    <cellStyle name="Comma 4" xfId="38"/>
    <cellStyle name="Comma 4 2" xfId="39"/>
    <cellStyle name="Comma 4 2 2" xfId="3"/>
    <cellStyle name="Comma 4 3" xfId="40"/>
    <cellStyle name="Comma 4 4" xfId="41"/>
    <cellStyle name="Comma 4 5" xfId="5"/>
    <cellStyle name="Comma 4 6" xfId="42"/>
    <cellStyle name="Comma 5" xfId="43"/>
    <cellStyle name="Comma 5 2" xfId="44"/>
    <cellStyle name="Comma 5 3" xfId="4"/>
    <cellStyle name="Comma 6" xfId="45"/>
    <cellStyle name="Comma 6 2" xfId="46"/>
    <cellStyle name="Comma 7" xfId="47"/>
    <cellStyle name="Comma 8" xfId="48"/>
    <cellStyle name="Comma 9" xfId="49"/>
    <cellStyle name="Currency [0] 2" xfId="50"/>
    <cellStyle name="Currency 2" xfId="51"/>
    <cellStyle name="Currency 3" xfId="52"/>
    <cellStyle name="Currency 4" xfId="53"/>
    <cellStyle name="Normal" xfId="0" builtinId="0"/>
    <cellStyle name="Normal 10" xfId="54"/>
    <cellStyle name="Normal 11" xfId="55"/>
    <cellStyle name="Normal 11 2" xfId="56"/>
    <cellStyle name="Normal 12" xfId="57"/>
    <cellStyle name="Normal 12 2" xfId="58"/>
    <cellStyle name="Normal 13" xfId="59"/>
    <cellStyle name="Normal 14" xfId="60"/>
    <cellStyle name="Normal 15" xfId="61"/>
    <cellStyle name="Normal 15 2" xfId="62"/>
    <cellStyle name="Normal 15 3" xfId="63"/>
    <cellStyle name="Normal 15 4" xfId="64"/>
    <cellStyle name="Normal 15 5" xfId="8"/>
    <cellStyle name="Normal 16" xfId="65"/>
    <cellStyle name="Normal 17" xfId="120"/>
    <cellStyle name="Normal 17 2" xfId="129"/>
    <cellStyle name="Normal 18" xfId="66"/>
    <cellStyle name="Normal 18 2" xfId="67"/>
    <cellStyle name="Normal 19" xfId="2"/>
    <cellStyle name="Normal 2" xfId="68"/>
    <cellStyle name="Normal 2 2" xfId="69"/>
    <cellStyle name="Normal 2 3" xfId="70"/>
    <cellStyle name="Normal 2 3 2" xfId="71"/>
    <cellStyle name="Normal 2 3 3" xfId="72"/>
    <cellStyle name="Normal 2 4" xfId="73"/>
    <cellStyle name="Normal 2 5" xfId="127"/>
    <cellStyle name="Normal 3" xfId="74"/>
    <cellStyle name="Normal 3 2" xfId="75"/>
    <cellStyle name="Normal 3 2 2" xfId="76"/>
    <cellStyle name="Normal 3 2 2 2" xfId="77"/>
    <cellStyle name="Normal 3 2 3" xfId="78"/>
    <cellStyle name="Normal 3 2 3 2" xfId="79"/>
    <cellStyle name="Normal 3 2 3 3" xfId="80"/>
    <cellStyle name="Normal 3 2 3 5" xfId="81"/>
    <cellStyle name="Normal 3 2 6" xfId="82"/>
    <cellStyle name="Normal 3 2 6 2" xfId="1"/>
    <cellStyle name="Normal 3 3" xfId="83"/>
    <cellStyle name="Normal 3 4" xfId="84"/>
    <cellStyle name="Normal 3 5" xfId="85"/>
    <cellStyle name="Normal 3 6" xfId="86"/>
    <cellStyle name="Normal 38" xfId="87"/>
    <cellStyle name="Normal 4" xfId="88"/>
    <cellStyle name="Normal 4 2" xfId="89"/>
    <cellStyle name="Normal 4 2 2" xfId="90"/>
    <cellStyle name="Normal 4 3" xfId="91"/>
    <cellStyle name="Normal 4 4" xfId="92"/>
    <cellStyle name="Normal 4 5" xfId="93"/>
    <cellStyle name="Normal 45 11" xfId="117"/>
    <cellStyle name="Normal 5" xfId="94"/>
    <cellStyle name="Normal 6" xfId="95"/>
    <cellStyle name="Normal 6 2" xfId="96"/>
    <cellStyle name="Normal 6 37" xfId="118"/>
    <cellStyle name="Normal 7" xfId="97"/>
    <cellStyle name="Normal 8" xfId="98"/>
    <cellStyle name="Normal 9" xfId="99"/>
    <cellStyle name="Normal_Bao cao tai chinh 280405" xfId="7"/>
    <cellStyle name="Percent" xfId="112" builtinId="5"/>
    <cellStyle name="Percent 10" xfId="6"/>
    <cellStyle name="Percent 2" xfId="100"/>
    <cellStyle name="Percent 2 2" xfId="101"/>
    <cellStyle name="Percent 2 2 2" xfId="102"/>
    <cellStyle name="Percent 2 3" xfId="103"/>
    <cellStyle name="Percent 2 4" xfId="104"/>
    <cellStyle name="Percent 2 5" xfId="105"/>
    <cellStyle name="Percent 3" xfId="106"/>
    <cellStyle name="Percent 3 2" xfId="107"/>
    <cellStyle name="Percent 3 3" xfId="128"/>
    <cellStyle name="Percent 4" xfId="108"/>
    <cellStyle name="Percent 5" xfId="109"/>
    <cellStyle name="Percent 6" xfId="110"/>
    <cellStyle name="Percent 7" xfId="1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156882</xdr:colOff>
      <xdr:row>0</xdr:row>
      <xdr:rowOff>201706</xdr:rowOff>
    </xdr:from>
    <xdr:to>
      <xdr:col>4</xdr:col>
      <xdr:colOff>784412</xdr:colOff>
      <xdr:row>1</xdr:row>
      <xdr:rowOff>453361</xdr:rowOff>
    </xdr:to>
    <xdr:pic>
      <xdr:nvPicPr>
        <xdr:cNvPr id="4" name="Picture 3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6882" y="201706"/>
          <a:ext cx="1266265" cy="83436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38"/>
  <sheetViews>
    <sheetView tabSelected="1" topLeftCell="C4" zoomScale="85" zoomScaleNormal="85" zoomScaleSheetLayoutView="100" zoomScalePageLayoutView="85" workbookViewId="0">
      <selection activeCell="F21" sqref="F21"/>
    </sheetView>
  </sheetViews>
  <sheetFormatPr defaultRowHeight="16.5"/>
  <cols>
    <col min="1" max="2" width="5" style="2" hidden="1" customWidth="1"/>
    <col min="3" max="3" width="7.28515625" style="2" customWidth="1"/>
    <col min="4" max="4" width="3.42578125" style="2" customWidth="1"/>
    <col min="5" max="5" width="68.85546875" style="2" customWidth="1"/>
    <col min="6" max="6" width="38.42578125" style="2" customWidth="1"/>
    <col min="7" max="7" width="37.28515625" style="2" customWidth="1"/>
    <col min="8" max="8" width="39.28515625" style="46" customWidth="1"/>
    <col min="9" max="9" width="11.42578125" style="2" bestFit="1" customWidth="1"/>
    <col min="10" max="16384" width="9.140625" style="2"/>
  </cols>
  <sheetData>
    <row r="1" spans="3:13" ht="45.75" customHeight="1">
      <c r="C1" s="74" t="s">
        <v>0</v>
      </c>
      <c r="D1" s="74"/>
      <c r="E1" s="74"/>
      <c r="F1" s="74"/>
      <c r="G1" s="74"/>
      <c r="H1" s="74"/>
      <c r="I1" s="1"/>
      <c r="J1" s="1"/>
      <c r="K1" s="1"/>
      <c r="L1" s="1"/>
      <c r="M1" s="1"/>
    </row>
    <row r="2" spans="3:13" ht="39" customHeight="1">
      <c r="C2" s="75" t="s">
        <v>1</v>
      </c>
      <c r="D2" s="75"/>
      <c r="E2" s="75"/>
      <c r="F2" s="75"/>
      <c r="G2" s="75"/>
      <c r="H2" s="75"/>
      <c r="I2" s="1"/>
      <c r="J2" s="1"/>
      <c r="K2" s="1"/>
      <c r="L2" s="1"/>
      <c r="M2" s="1"/>
    </row>
    <row r="3" spans="3:13" ht="45.75" customHeight="1">
      <c r="C3" s="76" t="s">
        <v>2</v>
      </c>
      <c r="D3" s="76"/>
      <c r="E3" s="76"/>
      <c r="F3" s="76"/>
      <c r="G3" s="76"/>
      <c r="H3" s="76"/>
      <c r="I3" s="3"/>
      <c r="J3" s="3"/>
      <c r="K3" s="3"/>
      <c r="L3" s="3"/>
      <c r="M3" s="3"/>
    </row>
    <row r="4" spans="3:13" ht="35.25" customHeight="1">
      <c r="C4" s="76" t="s">
        <v>35</v>
      </c>
      <c r="D4" s="76"/>
      <c r="E4" s="76"/>
      <c r="F4" s="76"/>
      <c r="G4" s="76"/>
      <c r="H4" s="76"/>
      <c r="I4" s="3"/>
      <c r="J4" s="3"/>
      <c r="K4" s="3"/>
      <c r="L4" s="3"/>
      <c r="M4" s="3"/>
    </row>
    <row r="5" spans="3:13">
      <c r="C5" s="4"/>
      <c r="D5" s="4"/>
      <c r="E5" s="5"/>
      <c r="F5" s="6"/>
      <c r="G5" s="7"/>
      <c r="H5" s="8"/>
      <c r="I5" s="5"/>
      <c r="J5" s="5"/>
      <c r="K5" s="5"/>
      <c r="L5" s="5"/>
      <c r="M5" s="5"/>
    </row>
    <row r="6" spans="3:13" ht="33.75" customHeight="1">
      <c r="C6" s="9" t="s">
        <v>3</v>
      </c>
      <c r="D6" s="10"/>
      <c r="E6" s="11" t="s">
        <v>4</v>
      </c>
      <c r="F6" s="77" t="s">
        <v>32</v>
      </c>
      <c r="G6" s="77"/>
      <c r="H6" s="77"/>
      <c r="I6" s="12"/>
      <c r="J6" s="12"/>
      <c r="K6" s="12"/>
      <c r="L6" s="12"/>
      <c r="M6" s="12"/>
    </row>
    <row r="7" spans="3:13" ht="72.75" customHeight="1">
      <c r="C7" s="9" t="s">
        <v>5</v>
      </c>
      <c r="D7" s="10"/>
      <c r="E7" s="11" t="s">
        <v>6</v>
      </c>
      <c r="F7" s="77" t="s">
        <v>7</v>
      </c>
      <c r="G7" s="77"/>
      <c r="H7" s="51"/>
      <c r="I7" s="12"/>
      <c r="J7" s="12"/>
      <c r="K7" s="12"/>
      <c r="L7" s="12"/>
      <c r="M7" s="12"/>
    </row>
    <row r="8" spans="3:13" ht="33.75" customHeight="1">
      <c r="C8" s="9" t="s">
        <v>8</v>
      </c>
      <c r="D8" s="10"/>
      <c r="E8" s="11" t="s">
        <v>9</v>
      </c>
      <c r="F8" s="77" t="s">
        <v>42</v>
      </c>
      <c r="G8" s="77"/>
      <c r="H8" s="77"/>
      <c r="I8" s="12"/>
      <c r="J8" s="12"/>
      <c r="K8" s="12"/>
      <c r="L8" s="12"/>
      <c r="M8" s="12"/>
    </row>
    <row r="9" spans="3:13" ht="18" customHeight="1">
      <c r="C9" s="9">
        <v>4</v>
      </c>
      <c r="D9" s="10"/>
      <c r="E9" s="13" t="s">
        <v>10</v>
      </c>
      <c r="F9" s="90">
        <f>+F16</f>
        <v>45148</v>
      </c>
      <c r="G9" s="90"/>
      <c r="H9" s="90"/>
      <c r="I9" s="12"/>
      <c r="J9" s="12"/>
      <c r="K9" s="12"/>
      <c r="L9" s="12"/>
      <c r="M9" s="12"/>
    </row>
    <row r="10" spans="3:13" ht="20.25" customHeight="1">
      <c r="C10" s="14"/>
      <c r="D10" s="10"/>
      <c r="E10" s="15" t="s">
        <v>11</v>
      </c>
      <c r="F10" s="84">
        <f>+F9</f>
        <v>45148</v>
      </c>
      <c r="G10" s="84"/>
      <c r="H10" s="64"/>
      <c r="I10" s="12"/>
      <c r="J10" s="12"/>
      <c r="K10" s="12"/>
      <c r="L10" s="12"/>
      <c r="M10" s="12"/>
    </row>
    <row r="11" spans="3:13" ht="20.25" customHeight="1">
      <c r="C11" s="9">
        <v>5</v>
      </c>
      <c r="D11" s="10"/>
      <c r="E11" s="13" t="s">
        <v>12</v>
      </c>
      <c r="F11" s="16">
        <f>+F9+1</f>
        <v>45149</v>
      </c>
      <c r="G11" s="63"/>
      <c r="H11" s="63"/>
      <c r="I11" s="12"/>
      <c r="J11" s="12"/>
    </row>
    <row r="12" spans="3:13" ht="18.75" customHeight="1">
      <c r="C12" s="14"/>
      <c r="D12" s="10"/>
      <c r="E12" s="15" t="s">
        <v>13</v>
      </c>
      <c r="F12" s="85">
        <f>+F11</f>
        <v>45149</v>
      </c>
      <c r="G12" s="85"/>
      <c r="H12" s="63"/>
      <c r="I12" s="12"/>
      <c r="J12" s="12"/>
    </row>
    <row r="13" spans="3:13" ht="34.5" customHeight="1">
      <c r="C13" s="17"/>
      <c r="D13" s="10"/>
      <c r="E13" s="12"/>
      <c r="F13" s="12"/>
      <c r="G13" s="18" t="s">
        <v>14</v>
      </c>
      <c r="H13" s="18"/>
      <c r="I13" s="12"/>
      <c r="J13" s="12"/>
      <c r="K13" s="12"/>
      <c r="L13" s="12"/>
      <c r="M13" s="12"/>
    </row>
    <row r="14" spans="3:13" ht="34.5" customHeight="1">
      <c r="C14" s="17" t="s">
        <v>44</v>
      </c>
      <c r="D14" s="10"/>
      <c r="E14" s="12"/>
      <c r="F14" s="12"/>
      <c r="G14" s="18"/>
      <c r="H14" s="18"/>
      <c r="I14" s="12"/>
      <c r="J14" s="12"/>
      <c r="K14" s="12"/>
      <c r="L14" s="12"/>
      <c r="M14" s="12"/>
    </row>
    <row r="15" spans="3:13" ht="51" customHeight="1">
      <c r="C15" s="78" t="s">
        <v>15</v>
      </c>
      <c r="D15" s="80" t="s">
        <v>16</v>
      </c>
      <c r="E15" s="81"/>
      <c r="F15" s="49" t="s">
        <v>17</v>
      </c>
      <c r="G15" s="19" t="s">
        <v>40</v>
      </c>
      <c r="H15" s="20"/>
      <c r="I15" s="20"/>
      <c r="J15" s="20"/>
      <c r="K15" s="20"/>
      <c r="L15" s="20"/>
    </row>
    <row r="16" spans="3:13" ht="17.25" customHeight="1">
      <c r="C16" s="79"/>
      <c r="D16" s="82"/>
      <c r="E16" s="83"/>
      <c r="F16" s="58">
        <f>+G16+1</f>
        <v>45148</v>
      </c>
      <c r="G16" s="58">
        <v>45147</v>
      </c>
      <c r="H16" s="20"/>
      <c r="I16" s="20"/>
      <c r="J16" s="20"/>
      <c r="K16" s="20"/>
      <c r="L16" s="20"/>
    </row>
    <row r="17" spans="3:13" ht="27.75" customHeight="1">
      <c r="C17" s="21" t="s">
        <v>18</v>
      </c>
      <c r="D17" s="88" t="s">
        <v>19</v>
      </c>
      <c r="E17" s="89"/>
      <c r="F17" s="59"/>
      <c r="G17" s="52"/>
      <c r="H17" s="12"/>
      <c r="I17" s="12"/>
      <c r="J17" s="12"/>
      <c r="K17" s="12"/>
      <c r="L17" s="12"/>
    </row>
    <row r="18" spans="3:13" ht="17.25" customHeight="1">
      <c r="C18" s="22" t="s">
        <v>20</v>
      </c>
      <c r="D18" s="86" t="s">
        <v>21</v>
      </c>
      <c r="E18" s="87"/>
      <c r="F18" s="60">
        <v>92946749875</v>
      </c>
      <c r="G18" s="53">
        <v>93486531998</v>
      </c>
      <c r="H18" s="20"/>
      <c r="I18" s="12"/>
      <c r="J18" s="12"/>
      <c r="K18" s="12"/>
      <c r="L18" s="12"/>
    </row>
    <row r="19" spans="3:13" ht="17.25" customHeight="1">
      <c r="C19" s="23" t="s">
        <v>22</v>
      </c>
      <c r="D19" s="86" t="s">
        <v>23</v>
      </c>
      <c r="E19" s="87"/>
      <c r="F19" s="57">
        <v>16250</v>
      </c>
      <c r="G19" s="54">
        <v>16344.89</v>
      </c>
      <c r="H19" s="20"/>
      <c r="I19" s="12"/>
      <c r="J19" s="12"/>
      <c r="K19" s="12"/>
      <c r="L19" s="12"/>
    </row>
    <row r="20" spans="3:13" ht="33.75" customHeight="1">
      <c r="C20" s="21" t="s">
        <v>24</v>
      </c>
      <c r="D20" s="94" t="s">
        <v>36</v>
      </c>
      <c r="E20" s="95"/>
      <c r="F20" s="60"/>
      <c r="G20" s="53"/>
      <c r="H20" s="12"/>
      <c r="I20" s="12"/>
      <c r="J20" s="12"/>
      <c r="K20" s="12"/>
      <c r="L20" s="12"/>
    </row>
    <row r="21" spans="3:13" ht="23.25" customHeight="1">
      <c r="C21" s="47" t="s">
        <v>25</v>
      </c>
      <c r="D21" s="86" t="s">
        <v>37</v>
      </c>
      <c r="E21" s="87"/>
      <c r="F21" s="61">
        <v>13755.159999999998</v>
      </c>
      <c r="G21" s="55">
        <v>13755.159999999998</v>
      </c>
      <c r="H21" s="12"/>
      <c r="I21" s="12"/>
      <c r="J21" s="12"/>
      <c r="K21" s="12"/>
      <c r="L21" s="12"/>
    </row>
    <row r="22" spans="3:13" ht="23.25" customHeight="1">
      <c r="C22" s="47" t="s">
        <v>26</v>
      </c>
      <c r="D22" s="86" t="s">
        <v>38</v>
      </c>
      <c r="E22" s="87"/>
      <c r="F22" s="60">
        <f>+ROUND(F19*F21,0)</f>
        <v>223521350</v>
      </c>
      <c r="G22" s="53">
        <v>224826577</v>
      </c>
      <c r="H22" s="12"/>
      <c r="I22" s="12"/>
      <c r="J22" s="12"/>
      <c r="K22" s="12"/>
      <c r="L22" s="12"/>
    </row>
    <row r="23" spans="3:13" ht="23.25" customHeight="1">
      <c r="C23" s="47" t="s">
        <v>43</v>
      </c>
      <c r="D23" s="86" t="s">
        <v>39</v>
      </c>
      <c r="E23" s="87"/>
      <c r="F23" s="62">
        <v>2.4048106343431109E-3</v>
      </c>
      <c r="G23" s="56">
        <v>2.4048106343431109E-3</v>
      </c>
      <c r="H23" s="48"/>
      <c r="I23" s="12"/>
      <c r="J23" s="12"/>
      <c r="K23" s="12"/>
      <c r="L23" s="12"/>
    </row>
    <row r="24" spans="3:13" s="26" customFormat="1" ht="16.5" customHeight="1">
      <c r="C24" s="96"/>
      <c r="D24" s="97"/>
      <c r="E24" s="97"/>
      <c r="F24" s="97"/>
      <c r="G24" s="97"/>
      <c r="H24" s="24"/>
      <c r="I24" s="25"/>
      <c r="J24" s="25"/>
      <c r="K24" s="25"/>
      <c r="L24" s="25"/>
      <c r="M24" s="25"/>
    </row>
    <row r="25" spans="3:13" ht="5.25" customHeight="1">
      <c r="C25" s="27"/>
      <c r="D25" s="27"/>
      <c r="E25" s="27"/>
      <c r="F25" s="28"/>
      <c r="G25" s="29"/>
      <c r="H25" s="24"/>
      <c r="I25" s="30"/>
      <c r="J25" s="30"/>
      <c r="K25" s="30"/>
      <c r="L25" s="30"/>
      <c r="M25" s="30"/>
    </row>
    <row r="26" spans="3:13" ht="18.75" customHeight="1">
      <c r="C26" s="31"/>
      <c r="D26" s="31"/>
      <c r="E26" s="31" t="s">
        <v>27</v>
      </c>
      <c r="F26" s="99" t="s">
        <v>28</v>
      </c>
      <c r="G26" s="99"/>
      <c r="H26" s="32"/>
      <c r="I26" s="30"/>
      <c r="J26" s="30"/>
      <c r="K26" s="30"/>
      <c r="L26" s="30"/>
      <c r="M26" s="30"/>
    </row>
    <row r="27" spans="3:13" ht="15" customHeight="1">
      <c r="C27" s="33"/>
      <c r="D27" s="34"/>
      <c r="E27" s="35" t="s">
        <v>29</v>
      </c>
      <c r="F27" s="100" t="s">
        <v>30</v>
      </c>
      <c r="G27" s="100"/>
      <c r="H27" s="50"/>
      <c r="I27" s="30"/>
      <c r="J27" s="30"/>
      <c r="K27" s="30"/>
      <c r="L27" s="36"/>
      <c r="M27" s="36"/>
    </row>
    <row r="28" spans="3:13">
      <c r="C28" s="98"/>
      <c r="D28" s="98"/>
      <c r="E28" s="98"/>
      <c r="F28" s="37"/>
      <c r="G28" s="38"/>
      <c r="H28" s="39"/>
      <c r="I28" s="30"/>
      <c r="J28" s="30"/>
      <c r="K28" s="30"/>
      <c r="L28" s="36"/>
      <c r="M28" s="36"/>
    </row>
    <row r="29" spans="3:13">
      <c r="C29" s="98"/>
      <c r="D29" s="98"/>
      <c r="E29" s="98"/>
      <c r="F29" s="40"/>
      <c r="G29" s="41"/>
      <c r="H29" s="42"/>
      <c r="I29" s="30"/>
      <c r="J29" s="30"/>
      <c r="K29" s="30"/>
      <c r="L29" s="36"/>
      <c r="M29" s="36"/>
    </row>
    <row r="30" spans="3:13" s="65" customFormat="1">
      <c r="C30" s="72"/>
      <c r="D30" s="72"/>
      <c r="E30" s="72"/>
      <c r="F30" s="69"/>
      <c r="G30" s="70"/>
      <c r="H30" s="71"/>
      <c r="I30" s="66"/>
      <c r="J30" s="66"/>
      <c r="K30" s="66"/>
      <c r="L30" s="68"/>
      <c r="M30" s="68"/>
    </row>
    <row r="31" spans="3:13" s="65" customFormat="1">
      <c r="C31" s="72"/>
      <c r="D31" s="72"/>
      <c r="E31" s="72"/>
      <c r="F31" s="69"/>
      <c r="G31" s="70"/>
      <c r="H31" s="71"/>
      <c r="I31" s="66"/>
      <c r="J31" s="66"/>
      <c r="K31" s="66"/>
      <c r="L31" s="68"/>
      <c r="M31" s="68"/>
    </row>
    <row r="32" spans="3:13">
      <c r="C32" s="27"/>
      <c r="D32" s="27"/>
      <c r="E32" s="27"/>
      <c r="F32" s="40"/>
      <c r="G32" s="41"/>
      <c r="H32" s="42"/>
      <c r="I32" s="30"/>
      <c r="J32" s="30"/>
      <c r="K32" s="30"/>
      <c r="L32" s="36"/>
      <c r="M32" s="36"/>
    </row>
    <row r="33" spans="1:13">
      <c r="C33" s="27"/>
      <c r="D33" s="27"/>
      <c r="E33" s="27"/>
      <c r="F33" s="40"/>
      <c r="G33" s="41"/>
      <c r="H33" s="42"/>
      <c r="I33" s="30"/>
      <c r="J33" s="30"/>
      <c r="K33" s="30"/>
      <c r="L33" s="36"/>
      <c r="M33" s="36"/>
    </row>
    <row r="34" spans="1:13" ht="33">
      <c r="C34" s="27"/>
      <c r="D34" s="27"/>
      <c r="E34" s="73" t="s">
        <v>31</v>
      </c>
      <c r="F34" s="91" t="s">
        <v>33</v>
      </c>
      <c r="G34" s="91"/>
      <c r="H34" s="42"/>
      <c r="I34" s="30"/>
      <c r="J34" s="30"/>
      <c r="K34" s="30"/>
      <c r="L34" s="36"/>
      <c r="M34" s="36"/>
    </row>
    <row r="35" spans="1:13">
      <c r="C35" s="43"/>
      <c r="D35" s="43"/>
      <c r="E35" s="67"/>
      <c r="F35" s="92" t="s">
        <v>34</v>
      </c>
      <c r="G35" s="92"/>
      <c r="H35" s="44"/>
      <c r="I35" s="30"/>
      <c r="J35" s="30"/>
      <c r="K35" s="30"/>
      <c r="L35" s="36"/>
      <c r="M35" s="36"/>
    </row>
    <row r="36" spans="1:13" s="46" customFormat="1">
      <c r="A36" s="2"/>
      <c r="B36" s="2"/>
      <c r="C36" s="45"/>
      <c r="D36" s="45"/>
      <c r="E36" s="67"/>
      <c r="F36" s="93" t="s">
        <v>41</v>
      </c>
      <c r="G36" s="93"/>
      <c r="I36" s="2"/>
      <c r="J36" s="2"/>
      <c r="K36" s="2"/>
      <c r="L36" s="2"/>
      <c r="M36" s="2"/>
    </row>
    <row r="37" spans="1:13" s="46" customFormat="1">
      <c r="A37" s="2"/>
      <c r="B37" s="2"/>
      <c r="C37" s="45"/>
      <c r="D37" s="2"/>
      <c r="E37" s="2"/>
      <c r="F37" s="2"/>
      <c r="G37" s="2"/>
      <c r="I37" s="2"/>
      <c r="J37" s="2"/>
      <c r="K37" s="2"/>
      <c r="L37" s="2"/>
      <c r="M37" s="2"/>
    </row>
    <row r="38" spans="1:13" s="46" customFormat="1">
      <c r="A38" s="2"/>
      <c r="B38" s="2"/>
      <c r="C38" s="45"/>
      <c r="D38" s="2"/>
      <c r="E38" s="2"/>
      <c r="F38" s="2"/>
      <c r="G38" s="2"/>
      <c r="I38" s="2"/>
      <c r="J38" s="2"/>
      <c r="K38" s="2"/>
      <c r="L38" s="2"/>
      <c r="M38" s="2"/>
    </row>
  </sheetData>
  <mergeCells count="26">
    <mergeCell ref="F34:G34"/>
    <mergeCell ref="F35:G35"/>
    <mergeCell ref="F36:G36"/>
    <mergeCell ref="D20:E20"/>
    <mergeCell ref="D21:E21"/>
    <mergeCell ref="D22:E22"/>
    <mergeCell ref="D23:E23"/>
    <mergeCell ref="C24:G24"/>
    <mergeCell ref="C28:E29"/>
    <mergeCell ref="F26:G26"/>
    <mergeCell ref="F27:G27"/>
    <mergeCell ref="D19:E19"/>
    <mergeCell ref="D17:E17"/>
    <mergeCell ref="D18:E18"/>
    <mergeCell ref="F8:H8"/>
    <mergeCell ref="F9:H9"/>
    <mergeCell ref="C15:C16"/>
    <mergeCell ref="D15:E16"/>
    <mergeCell ref="F10:G10"/>
    <mergeCell ref="F12:G12"/>
    <mergeCell ref="F7:G7"/>
    <mergeCell ref="C1:H1"/>
    <mergeCell ref="C2:H2"/>
    <mergeCell ref="C3:H3"/>
    <mergeCell ref="C4:H4"/>
    <mergeCell ref="F6:H6"/>
  </mergeCells>
  <printOptions horizontalCentered="1"/>
  <pageMargins left="0.31496062992125984" right="0.31496062992125984" top="0.23622047244094491" bottom="0.23622047244094491" header="0.31496062992125984" footer="0.31496062992125984"/>
  <pageSetup paperSize="9" scale="60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URI="#idPackageObject" Type="http://www.w3.org/2000/09/xmldsig#Object">
      <DigestMethod Algorithm="http://www.w3.org/2000/09/xmldsig#sha1"/>
      <DigestValue>V37ORbBR2OB4G4tecdGQRzScFtA=</DigestValue>
    </Reference>
    <Reference URI="#idOfficeObject" Type="http://www.w3.org/2000/09/xmldsig#Object">
      <DigestMethod Algorithm="http://www.w3.org/2000/09/xmldsig#sha1"/>
      <DigestValue>G3MnDgWhQX8Tx3+3dpx0MCPD4EA=</DigestValue>
    </Reference>
  </SignedInfo>
  <SignatureValue>
    qP1o30NVKgSYc8QsuqLOJtMGN0RH5Ypsa5n/FPNTNFOsRX1/dYaQ9Lhu3PyoOFZU/h55DN8m
    nc/Ie+7wl0KkkG8J8xhjw3EVD2LFsECuB0V07cNCzMY/JGrFIxkzjDXecAUcsHBF5LSa6bI3
    vUYxiW7IXRFCgRcZpI3Aau62Qjo=
  </SignatureValue>
  <KeyInfo>
    <KeyValue>
      <RSAKeyValue>
        <Modulus>
            vmNN12I3F4Jb98FFkf08xCy6h0wJm/aYfAvDIMfnH+T/SCFFMOLvc52jCUWLmiEWdn7RhU1Q
            DNsOCEpqimxg76b0Uu7RcUK4SqHGk38llJMqThyawHxcb0q2uKGmAFn41fWtbfOD2Duygd+/
            XwqUdeUtWpgSKSobvMXbrSfrtYM=
          </Modulus>
        <Exponent>AQAB</Exponent>
      </RSAKeyValue>
    </KeyValue>
    <X509Data>
      <X509Certificate>
          MIIGFzCCA/+gAwIBAgIQVAEBAeuZ8qHWyBfdiFmRUTANBgkqhkiG9w0BAQUFADBpMQswCQYD
          VQQGEwJWTjETMBEGA1UEChMKVk5QVCBHcm91cDEeMBwGA1UECxMVVk5QVC1DQSBUcnVzdCBO
          ZXR3b3JrMSUwIwYDVQQDExxWTlBUIENlcnRpZmljYXRpb24gQXV0aG9yaXR5MB4XDTIyMDYy
          ODA4NDcwMFoXDTI0MDYyNjA4MDIwMFowgdwxCzAJBgNVBAYTAlZOMRcwFQYDVQQIDA5I4buS
          IENIw40gTUlOSDERMA8GA1UEBwwIUXXhuq1uIDExfTB7BgNVBAMMdE5Hw4JOIEjDgE5HIFRI
          xq/GoE5HIE3huqBJIEPhu5QgUEjhuqZOIMSQ4bqmVSBUxq8gVsOAIFBIw4FUIFRSSeG7gk4g
          Vknhu4ZUIE5BTSDigJMgQ0hJIE5Iw4FOSCBOQU0gS+G7siBLSOG7nkkgTkdIxKhBMSIwIAYK
          CZImiZPyLGQBAQwSTVNUOjAxMDAxNTA2MTktMDc5MIGfMA0GCSqGSIb3DQEBAQUAA4GNADCB
          iQKBgQC+Y03XYjcXglv3wUWR/TzELLqHTAmb9ph8C8Mgx+cf5P9IIUUw4u9znaMJRYuaIRZ2
          ftGFTVAM2w4ISmqKbGDvpvRS7tFxQrhKocaTfyWUkypOHJrAfFxvSra4oaYAWfjV9a1t84PY
          O7KB379fCpR15S1amBIpKhu8xdutJ+u1gwIDAQABo4IByTCCAcUwcAYIKwYBBQUHAQEEZDBi
          MDIGCCsGAQUFBzAChiZodHRwOi8vcHViLnZucHQtY2Eudm4vY2VydHMvdm5wdGNhLmNlcjAs
          BggrBgEFBQcwAYYgaHR0cDovL29jc3Audm5wdC1jYS52bi9yZXNwb25kZXIwHQYDVR0OBBYE
          FB4eLH5vPyojohxDEyQp4HHnIbJ+MAwGA1UdEwEB/wQCMAAwHwYDVR0jBBgwFoAUBmnA1dUC
          ihWNRn3pfOJoClWsaq8waAYDVR0gBGEwXzBdBg4rBgEEAYHtAwEBAwEBAjBLMCIGCCsGAQUF
          BwICMBYeFABPAEkARAAtAFAAcgAtADEALgAwMCUGCCsGAQUFBwIBFhlodHRwOi8vcHViLnZu
          cHQtY2Eudm4vcnBhMDEGA1UdHwQqMCgwJqAkoCKGIGh0dHA6Ly9jcmwudm5wdC1jYS52bi92
          bnB0Y2EuY3JsMA4GA1UdDwEB/wQEAwIE8DA0BgNVHSUELTArBggrBgEFBQcDAgYIKwYBBQUH
          AwQGCisGAQQBgjcKAwwGCSqGSIb3LwEBBTAgBgNVHREEGTAXgRVua2tuLmxrZ3NAYmlkdi5j
          b20udm4wDQYJKoZIhvcNAQEFBQADggIBAHtM8SxHmYz7PkofAWEocGFptARSfJqB+iv1FcoQ
          UO6dPIRCMxK1CTvd7s/dpG0qg4sz90Nx6lrQCbsfLyQ5tvPDfmGbg3oAOVMHSRBwvXVt+wc6
          cT9g8edV+vV7qDvOdigd02gFC/TRGTXboQDPHjllROSxyNEZGxQ1/F1FpIdywsBrYJ5WibZM
          4sh9praBkicYrJU/iEQ7B0xT6HUbKzj0SlKnXSoDa6b73FfUezmPpSGmuDWey7U7cZjXMeNE
          pr3GP9PofwmCtnCwfCIWqtB5s2mi/Brr8wepZgrmpKlX47dXDiUAd0X0t0KjYkSJ9ovfDyBk
          t/2+6uudqfmD7sU7YOKEzbGIfcJ0orEYVPXOt6bhUCqjfFt2gFxpV2oM+ftH3QDOMw/C2eDc
          TWGuQZBKXgzRRPKwd76G4X0jnI9SC8ccafbvVC/mbMaAFt+OZIGd5n6FjlCefSEvltm9ze8y
          xxB57e967RCiuX+P7HUX8lc2brGoq5XnT7ReXitrSILYMvyTtdZaWV9Kia6vdWcxjhUZ0waX
          4sFp6PXlo8RRySvu6R6zAmKH9UwWy5mj8E2tZ0I/KI6T8+vPSlaxa1FiNoZORYQ0sAeM7b/7
          XV6pjw+dHQWkZxZk73XOjrfyinSGVA6xbc3hFf02bHp485IJqNShWhR4fFVt/C9rppwb
        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6"/>
            <mdssi:RelationshipReference SourceId="rId5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kPv3u50EtxPqpXDduy8Ge4tiZiM=</DigestValue>
      </Reference>
      <Reference URI="/xl/calcChain.xml?ContentType=application/vnd.openxmlformats-officedocument.spreadsheetml.calcChain+xml">
        <DigestMethod Algorithm="http://www.w3.org/2000/09/xmldsig#sha1"/>
        <DigestValue>vCTG9mTGZuw+qAU49HX6pXVPwk0=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5H7ebduK0CnXN2rgnpqPicuhhdg=</DigestValue>
      </Reference>
      <Reference URI="/xl/drawings/drawing1.xml?ContentType=application/vnd.openxmlformats-officedocument.drawing+xml">
        <DigestMethod Algorithm="http://www.w3.org/2000/09/xmldsig#sha1"/>
        <DigestValue>idiOZI7T66Rk7JYi0sUlM9m5Zgo=</DigestValue>
      </Reference>
      <Reference URI="/xl/externalLinks/externalLink1.xml?ContentType=application/vnd.openxmlformats-officedocument.spreadsheetml.externalLink+xml">
        <DigestMethod Algorithm="http://www.w3.org/2000/09/xmldsig#sha1"/>
        <DigestValue>PXgsylohPQTRL9HpXL0iXZcpJLg=</DigestValue>
      </Reference>
      <Reference URI="/xl/media/image1.png?ContentType=image/png">
        <DigestMethod Algorithm="http://www.w3.org/2000/09/xmldsig#sha1"/>
        <DigestValue>VllO3aFbtgVoaOtKLP+NRc14to4=</DigestValue>
      </Reference>
      <Reference URI="/xl/printerSettings/printerSettings1.bin?ContentType=application/vnd.openxmlformats-officedocument.spreadsheetml.printerSettings">
        <DigestMethod Algorithm="http://www.w3.org/2000/09/xmldsig#sha1"/>
        <DigestValue>+98MPqXF0xnUeC6dmbYlBqkwZx8=</DigestValue>
      </Reference>
      <Reference URI="/xl/sharedStrings.xml?ContentType=application/vnd.openxmlformats-officedocument.spreadsheetml.sharedStrings+xml">
        <DigestMethod Algorithm="http://www.w3.org/2000/09/xmldsig#sha1"/>
        <DigestValue>CZN7q0e3dPb1kh/ly0D50uujSho=</DigestValue>
      </Reference>
      <Reference URI="/xl/styles.xml?ContentType=application/vnd.openxmlformats-officedocument.spreadsheetml.styles+xml">
        <DigestMethod Algorithm="http://www.w3.org/2000/09/xmldsig#sha1"/>
        <DigestValue>15IGXsvM0mCJNtwo6Ah0rMrVOfc=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NvtC8yNCgk6r58p1TtqfsYT4PRU=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SourceId="rId2"/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FS0vcCriQf8DmADE2ZM+sJcQ4E4=</DigestValue>
      </Reference>
      <Reference URI="/xl/worksheets/sheet1.xml?ContentType=application/vnd.openxmlformats-officedocument.spreadsheetml.worksheet+xml">
        <DigestMethod Algorithm="http://www.w3.org/2000/09/xmldsig#sha1"/>
        <DigestValue>ZL1dBYHwxtPQsJxKGF9C0D9ZIoI=</DigestValue>
      </Reference>
    </Manifest>
    <SignatureProperties>
      <SignatureProperty Id="idSignatureTime" Target="#idPackageSignature">
        <mdssi:SignatureTime>
          <mdssi:Format>YYYY-MM-DDThh:mm:ssTZD</mdssi:Format>
          <mdssi:Value>2023-08-11T07:14:19Z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6.1</WindowsVersion>
          <OfficeVersion>12.0</OfficeVersion>
          <ApplicationVersion>12.0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h5VI1aoklsN4lXtes4JjT8Aj92pUonVD2IUw/qepiZo=</DigestValue>
    </Reference>
    <Reference Type="http://www.w3.org/2000/09/xmldsig#Object" URI="#idOfficeObject">
      <DigestMethod Algorithm="http://www.w3.org/2001/04/xmlenc#sha256"/>
      <DigestValue>AlVU5OUSlx0ZdDKGPDUgZ80b02ztJY+NnrU0spxm1p4=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52ce8hGJ/pETHxWCON+9SOylibcU2EqEVZJKfbpQFRA=</DigestValue>
    </Reference>
  </SignedInfo>
  <SignatureValue>QF6F6Z04ZYRnZiis09R5sodrkW6ru6SJae1kKm2lDDKNmC5kTryPA+p2/et7EkQIcqUU3FJubQ58
Keubh5mnYERQB7kbCsTxUv8AXTKKzTIGC++Vp7Epr+xgFzL+Au2mdBsharODfi0SHHqeLe+e1wmC
bfesRqu4crzFMizma6eSXPViJnrBVZvTUTeAO565V8WtRPWZ/UcaYboZ0NxcZnb9vWQD9y5YCjnQ
u4E/l4k0pgDPtMM3Xkg8OgUy9gkLHYc752SCd6VVGhe6QyZR2QeRzPuYZ5S1uX9fyfg2b7VtzKRN
CdDL8KpGKNZ+GsMclbAajtiaNZTtQp51NgnDRA==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UWT6/LjEjB/AwVgZ9knweCsO94tYoJdKkD1WK58wc1k=</DigestValue>
      </Reference>
      <Reference URI="/xl/calcChain.xml?ContentType=application/vnd.openxmlformats-officedocument.spreadsheetml.calcChain+xml">
        <DigestMethod Algorithm="http://www.w3.org/2001/04/xmlenc#sha256"/>
        <DigestValue>UChDaAurY5Fnj9h71hHQoOf24BDdXDk1ItU5JN9xkII=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CS78e6oidzle57HP7EQg80UKENkf8b5NYAhmvofBNrk=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n/Qz7no1bC3TkPU1SxyQxtSx7KKtnzK9MKwwMBSiV+E=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TiKzvQNAC7XgOWE6I5Sg53hA/b7gGTUSxYpIe24iZYs=</DigestValue>
      </Reference>
      <Reference URI="/xl/sharedStrings.xml?ContentType=application/vnd.openxmlformats-officedocument.spreadsheetml.sharedStrings+xml">
        <DigestMethod Algorithm="http://www.w3.org/2001/04/xmlenc#sha256"/>
        <DigestValue>nFu4JLxM5FbglD9jwrJ4dRSf+4ManK4jlmn7lIPeMcI=</DigestValue>
      </Reference>
      <Reference URI="/xl/styles.xml?ContentType=application/vnd.openxmlformats-officedocument.spreadsheetml.styles+xml">
        <DigestMethod Algorithm="http://www.w3.org/2001/04/xmlenc#sha256"/>
        <DigestValue>0IGw74DdHnPW7hCvy6Ad2UhWQNWax/YRhBG6MRiTe38=</DigestValue>
      </Reference>
      <Reference URI="/xl/theme/theme1.xml?ContentType=application/vnd.openxmlformats-officedocument.theme+xml">
        <DigestMethod Algorithm="http://www.w3.org/2001/04/xmlenc#sha256"/>
        <DigestValue>6nZ4CTaRt8Kr430v70JZZZNKVVQU/PnAoXbZhq5XjYc=</DigestValue>
      </Reference>
      <Reference URI="/xl/workbook.xml?ContentType=application/vnd.openxmlformats-officedocument.spreadsheetml.sheet.main+xml">
        <DigestMethod Algorithm="http://www.w3.org/2001/04/xmlenc#sha256"/>
        <DigestValue>+MF9dAmcyeY85reEJaGP+otVctvNltD/2F/rYktmje4=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fYCoKazzu3YTr3gDwoz45FMGyiykthJ3ZmbWFUTjGGE=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2023-08-15T03:43:20Z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16.0.16626/25</OfficeVersion>
          <ApplicationVersion>16.0.16626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2023-08-15T03:43:20Z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PL15CBTT daily</vt:lpstr>
      <vt:lpstr>'PL15CBTT daily'!Print_Area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 Ngoc Tien</dc:creator>
  <cp:lastModifiedBy>TRAN THI THAO TRANG</cp:lastModifiedBy>
  <cp:lastPrinted>2023-08-07T07:31:33Z</cp:lastPrinted>
  <dcterms:created xsi:type="dcterms:W3CDTF">2021-01-07T09:02:44Z</dcterms:created>
  <dcterms:modified xsi:type="dcterms:W3CDTF">2023-08-11T06:45:42Z</dcterms:modified>
</cp:coreProperties>
</file>