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<sst xmlns="http://schemas.openxmlformats.org/spreadsheetml/2006/main" count="71" uniqueCount="69">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</sst>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09-06-2023 đến ngày 15-06-2023</v>
      </c>
      <c r="G9" s="103"/>
      <c r="H9" s="103"/>
      <c r="I9" s="12"/>
      <c r="J9" s="12"/>
      <c r="K9" s="12"/>
      <c r="L9" s="12"/>
      <c r="M9" s="12"/>
    </row>
    <row r="10" spans="3:13" ht="20.25" customHeight="1">
      <c r="C10" s="14"/>
      <c r="D10" s="10"/>
      <c r="E10" s="15" t="s">
        <v>11</v>
      </c>
      <c r="F10" s="104" t="str">
        <f>"From "&amp;TEXT(G16+1,"dd-mm-yyyy")&amp;" To "&amp;TEXT(F16,"dd-mm-yyyy")</f>
        <v>From 09-06-2023 To 15-06-2023</v>
      </c>
      <c r="G10" s="104"/>
      <c r="H10" s="104"/>
      <c r="I10" s="12"/>
      <c r="J10" s="12"/>
      <c r="K10" s="12"/>
      <c r="L10" s="12"/>
      <c r="M10" s="12"/>
    </row>
    <row r="11" spans="3:13" ht="20.25" customHeight="1">
      <c r="C11" s="9">
        <v>5</v>
      </c>
      <c r="D11" s="10"/>
      <c r="E11" s="13" t="s">
        <v>12</v>
      </c>
      <c r="F11" s="16">
        <f>+F16+1</f>
        <v>45093</v>
      </c>
      <c r="G11" s="17"/>
      <c r="H11" s="17"/>
      <c r="I11" s="12"/>
      <c r="J11" s="12"/>
    </row>
    <row r="12" spans="3:13" ht="18.75" customHeight="1">
      <c r="C12" s="14"/>
      <c r="D12" s="10"/>
      <c r="E12" s="15" t="s">
        <v>13</v>
      </c>
      <c r="F12" s="60">
        <f>+F11</f>
        <v>45093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45092</v>
      </c>
      <c r="G16" s="64">
        <v>45085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84723361005</v>
      </c>
      <c r="G19" s="66">
        <v>83724494561</v>
      </c>
      <c r="H19" s="21"/>
      <c r="I19" s="12"/>
      <c r="J19" s="12"/>
      <c r="K19" s="12"/>
      <c r="L19" s="12"/>
    </row>
    <row r="20" spans="3:12" ht="17.25" customHeight="1">
      <c r="C20" s="24" t="s">
        <v>24</v>
      </c>
      <c r="D20" s="85" t="s">
        <v>25</v>
      </c>
      <c r="E20" s="86"/>
      <c r="F20" s="73">
        <v>14808.1</v>
      </c>
      <c r="G20" s="67">
        <v>14634.56</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85111947651</v>
      </c>
      <c r="G22" s="72">
        <v>84723361005</v>
      </c>
      <c r="H22" s="21"/>
      <c r="I22" s="12"/>
      <c r="J22" s="12"/>
      <c r="K22" s="12"/>
      <c r="L22" s="12"/>
    </row>
    <row r="23" spans="3:12" ht="18" customHeight="1">
      <c r="C23" s="24" t="s">
        <v>28</v>
      </c>
      <c r="D23" s="85" t="s">
        <v>25</v>
      </c>
      <c r="E23" s="86"/>
      <c r="F23" s="71">
        <v>14876.17</v>
      </c>
      <c r="G23" s="71">
        <v>14808.1</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389416024</v>
      </c>
      <c r="G25" s="66">
        <v>992896444</v>
      </c>
      <c r="H25" s="12"/>
      <c r="I25" s="12"/>
      <c r="J25" s="12"/>
      <c r="K25" s="12"/>
      <c r="L25" s="12"/>
    </row>
    <row r="26" spans="3:12" ht="32.25" customHeight="1">
      <c r="C26" s="58" t="s">
        <v>31</v>
      </c>
      <c r="D26" s="85" t="s">
        <v>57</v>
      </c>
      <c r="E26" s="86"/>
      <c r="F26" s="78">
        <v>-829378</v>
      </c>
      <c r="G26" s="74">
        <v>5970000</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-829378</v>
      </c>
      <c r="G28" s="68">
        <v>5970000</v>
      </c>
      <c r="H28" s="12"/>
      <c r="I28" s="12"/>
      <c r="J28" s="12"/>
      <c r="K28" s="12"/>
      <c r="L28" s="12"/>
    </row>
    <row r="29" spans="3:12" ht="32.25" customHeight="1">
      <c r="C29" s="22" t="s">
        <v>34</v>
      </c>
      <c r="D29" s="97" t="s">
        <v>62</v>
      </c>
      <c r="E29" s="98"/>
      <c r="F29" s="80">
        <v>68.069999999999709</v>
      </c>
      <c r="G29" s="69">
        <v>173.54000000000087</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106739277503</v>
      </c>
      <c r="G31" s="66">
        <v>109203680229</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13626.109999999999</v>
      </c>
      <c r="G34" s="69">
        <v>13626.109999999999</v>
      </c>
      <c r="H34" s="12"/>
      <c r="I34" s="12"/>
      <c r="J34" s="12"/>
      <c r="K34" s="12"/>
      <c r="L34" s="12"/>
    </row>
    <row r="35" spans="3:13" ht="23.25" customHeight="1">
      <c r="C35" s="58" t="s">
        <v>50</v>
      </c>
      <c r="D35" s="85" t="s">
        <v>54</v>
      </c>
      <c r="E35" s="86"/>
      <c r="F35" s="77">
        <v>202704328.79869998</v>
      </c>
      <c r="G35" s="66">
        <v>201776799.491</v>
      </c>
      <c r="H35" s="12"/>
      <c r="I35" s="12"/>
      <c r="J35" s="12"/>
      <c r="K35" s="12"/>
      <c r="L35" s="12"/>
    </row>
    <row r="36" spans="3:13" ht="23.25" customHeight="1">
      <c r="C36" s="58" t="s">
        <v>51</v>
      </c>
      <c r="D36" s="85" t="s">
        <v>55</v>
      </c>
      <c r="E36" s="86"/>
      <c r="F36" s="82">
        <v>2.3816201413917278E-3</v>
      </c>
      <c r="G36" s="70">
        <v>2.3815957853595068E-3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30NV7Kawd1X7Sw/BWf1gdvNWTIM=</DigestValue>
    </Reference>
    <Reference URI="#idOfficeObject" Type="http://www.w3.org/2000/09/xmldsig#Object">
      <DigestMethod Algorithm="http://www.w3.org/2000/09/xmldsig#sha1"/>
      <DigestValue>G3MnDgWhQX8Tx3+3dpx0MCPD4EA=</DigestValue>
    </Reference>
  </SignedInfo>
  <SignatureValue>
    mFMkineQaylSDgLKig2MEAoGykUoKm6e9yN7xUGad12cnS9J728GxQoLo/VJea+i8slOHulg
    XogM19+d+KF/ZNbq7gQfDD6iKx6uds0TVXadDpa35e2hA5wEJSf+vXSlKrPI7VaDbCpVa8rO
    HbXraVtm8AGWPJ2IeUyx3qZQ6cg=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ZhlNFsUitsBGh7vOOS8TVNbO0oU=</DigestValue>
      </Reference>
    </Manifest>
    <SignatureProperties>
      <SignatureProperty Id="idSignatureTime" Target="#idPackageSignature">
        <mdssi:SignatureTime>
          <mdssi:Format>YYYY-MM-DDThh:mm:ssTZD</mdssi:Format>
          <mdssi:Value>2023-06-16T09:59:53Z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e/hNbtipSUOmhPbbqF1vBv9RzFarH3DzDv0h5VpSC7o=</DigestValue>
    </Reference>
    <Reference Type="http://www.w3.org/2000/09/xmldsig#Object" URI="#idOfficeObject">
      <DigestMethod Algorithm="http://www.w3.org/2001/04/xmlenc#sha256"/>
      <DigestValue>WTRjOR/plCV5bTeiw/RPmXT5UOa3n1NJts4ozKJp44o=</DigestValue>
    </Reference>
    <Reference Type="http://uri.etsi.org/01903#SignedProperties" URI="#idSignedProperties">
      <Transforms>
        <Transform Algorithm="http://www.w3.org/TR/2001/REC-xml-c14n-20010315"/>
      </Transforms>
      <DigestMethod Algorithm="http://www.w3.org/2001/04/xmlenc#sha256"/>
      <DigestValue>Cvd6iRMbE7SBZAYXsfZ7gm709S+NdJpkeuve0yn3xFc=</DigestValue>
    </Reference>
  </SignedInfo>
  <SignatureValue>X5wAcca3PuANhWFFgpwtPIimDigpi+cm7sJXNgMxxBLIxqnPrcpe4Pm9T17ejAY7pLFf+ZyTFckM
UxHzGmpd+cX/9rTthb17JnUrVvZZfTD16N/IQcSOtI/VK1Nti2RDtXrfELdgpQyo2om5/o0lyczL
PLbZdNL+33iB+J8YY0sHsoDxh6lbH2VRx6hAYQgqcZEh12jeGwjVIQqXaQjx3mzDjkJasUbfMh8Q
qbavIH1V4iLrurU6genrZHxc3Tc11ia9301RbtusuwPvjSnBkAu7HP5bglkETzswwXnM6MghAYCj
cbjlxSH5KN1DFIYgesK3yWSokoqv+d4kSuFwPA==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dD8GaaaVnYN8W7EagOFWUszJlOdv6cb4Ndx+MHBUhS8=</DigestValue>
      </Reference>
    </Manifest>
    <SignatureProperties>
      <SignatureProperty Id="idSignatureTime" Target="#idPackageSignature">
        <mdssi:SignatureTime xmlns:mdssi="http://schemas.openxmlformats.org/package/2006/digital-signature">
          <mdssi:Format>YYYY-MM-DDThh:mm:ssTZD</mdssi:Format>
          <mdssi:Value>2023-06-16T10:16:33Z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16.0.16501/25</OfficeVersion>
          <ApplicationVersion>16.0.16501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2023-06-16T10:16:33Z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2023-06-16T07:56:45Z</dcterms:modified>
</cp:coreProperties>
</file>