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calcChain.xml" ContentType="application/vnd.openxmlformats-officedocument.spreadsheetml.calcChain+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24519"/>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<sst xmlns="http://schemas.openxmlformats.org/spreadsheetml/2006/main" count="71" uniqueCount="69">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</sst>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4" zoomScale="85" zoomScaleNormal="85" zoomScaleSheetLayoutView="100" zoomScalePageLayoutView="85" workbookViewId="0">
      <selection activeCell="F16" sqref="F1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24-02-2023 đến ngày 02-03-2023</v>
      </c>
      <c r="G9" s="103"/>
      <c r="H9" s="103"/>
      <c r="I9" s="12"/>
      <c r="J9" s="12"/>
      <c r="K9" s="12"/>
      <c r="L9" s="12"/>
      <c r="M9" s="12"/>
    </row>
    <row r="10" spans="3:13" ht="20.25" customHeight="1">
      <c r="C10" s="14"/>
      <c r="D10" s="10"/>
      <c r="E10" s="15" t="s">
        <v>11</v>
      </c>
      <c r="F10" s="104" t="str">
        <f>"From "&amp;TEXT(G16+1,"dd-mm-yyyy")&amp;" To "&amp;TEXT(F16,"dd-mm-yyyy")</f>
        <v>From 24-02-2023 To 02-03-2023</v>
      </c>
      <c r="G10" s="104"/>
      <c r="H10" s="104"/>
      <c r="I10" s="12"/>
      <c r="J10" s="12"/>
      <c r="K10" s="12"/>
      <c r="L10" s="12"/>
      <c r="M10" s="12"/>
    </row>
    <row r="11" spans="3:13" ht="20.25" customHeight="1">
      <c r="C11" s="9">
        <v>5</v>
      </c>
      <c r="D11" s="10"/>
      <c r="E11" s="13" t="s">
        <v>12</v>
      </c>
      <c r="F11" s="16">
        <f>+F16+1</f>
        <v>44988</v>
      </c>
      <c r="G11" s="17"/>
      <c r="H11" s="17"/>
      <c r="I11" s="12"/>
      <c r="J11" s="12"/>
    </row>
    <row r="12" spans="3:13" ht="18.75" customHeight="1">
      <c r="C12" s="14"/>
      <c r="D12" s="10"/>
      <c r="E12" s="15" t="s">
        <v>13</v>
      </c>
      <c r="F12" s="60">
        <f>+F11</f>
        <v>44988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44987</v>
      </c>
      <c r="G16" s="64">
        <v>44980</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81909922687</v>
      </c>
      <c r="G19" s="66">
        <v>82311248237</v>
      </c>
      <c r="H19" s="21"/>
      <c r="I19" s="12"/>
      <c r="J19" s="12"/>
      <c r="K19" s="12"/>
      <c r="L19" s="12"/>
    </row>
    <row r="20" spans="3:12" ht="17.25" customHeight="1">
      <c r="C20" s="24" t="s">
        <v>24</v>
      </c>
      <c r="D20" s="85" t="s">
        <v>25</v>
      </c>
      <c r="E20" s="86"/>
      <c r="F20" s="73">
        <v>14278.5</v>
      </c>
      <c r="G20" s="67">
        <v>14348.16</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80960004317</v>
      </c>
      <c r="G22" s="72">
        <v>81909922687</v>
      </c>
      <c r="H22" s="21"/>
      <c r="I22" s="12"/>
      <c r="J22" s="12"/>
      <c r="K22" s="12"/>
      <c r="L22" s="12"/>
    </row>
    <row r="23" spans="3:12" ht="18" customHeight="1">
      <c r="C23" s="24" t="s">
        <v>28</v>
      </c>
      <c r="D23" s="85" t="s">
        <v>25</v>
      </c>
      <c r="E23" s="86"/>
      <c r="F23" s="71">
        <v>14125.94</v>
      </c>
      <c r="G23" s="71">
        <v>14278.5</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-874384037</v>
      </c>
      <c r="G25" s="66">
        <v>-399595073</v>
      </c>
      <c r="H25" s="12"/>
      <c r="I25" s="12"/>
      <c r="J25" s="12"/>
      <c r="K25" s="12"/>
      <c r="L25" s="12"/>
    </row>
    <row r="26" spans="3:12" ht="32.25" customHeight="1">
      <c r="C26" s="58" t="s">
        <v>31</v>
      </c>
      <c r="D26" s="85" t="s">
        <v>57</v>
      </c>
      <c r="E26" s="86"/>
      <c r="F26" s="78">
        <v>-75534333</v>
      </c>
      <c r="G26" s="74">
        <v>-1730477</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-75534333</v>
      </c>
      <c r="G28" s="68">
        <v>-1730477</v>
      </c>
      <c r="H28" s="12"/>
      <c r="I28" s="12"/>
      <c r="J28" s="12"/>
      <c r="K28" s="12"/>
      <c r="L28" s="12"/>
    </row>
    <row r="29" spans="3:12" ht="32.25" customHeight="1">
      <c r="C29" s="22" t="s">
        <v>34</v>
      </c>
      <c r="D29" s="97" t="s">
        <v>62</v>
      </c>
      <c r="E29" s="98"/>
      <c r="F29" s="80">
        <v>-152.55999999999949</v>
      </c>
      <c r="G29" s="69">
        <v>-69.659999999999854</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138777472.34200001</v>
      </c>
      <c r="G35" s="66">
        <v>140276267.54999998</v>
      </c>
      <c r="H35" s="12"/>
      <c r="I35" s="12"/>
      <c r="J35" s="12"/>
      <c r="K35" s="12"/>
      <c r="L35" s="12"/>
    </row>
    <row r="36" spans="3:13" ht="23.25" customHeight="1">
      <c r="C36" s="58" t="s">
        <v>51</v>
      </c>
      <c r="D36" s="85" t="s">
        <v>55</v>
      </c>
      <c r="E36" s="86"/>
      <c r="F36" s="82">
        <v>1.7141485294221938E-3</v>
      </c>
      <c r="G36" s="70">
        <v>1.7125674515166326E-3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uoQwodc69rv37R5tlSkbpK8knoA=</DigestValue>
    </Reference>
    <Reference URI="#idOfficeObject" Type="http://www.w3.org/2000/09/xmldsig#Object">
      <DigestMethod Algorithm="http://www.w3.org/2000/09/xmldsig#sha1"/>
      <DigestValue>G3MnDgWhQX8Tx3+3dpx0MCPD4EA=</DigestValue>
    </Reference>
  </SignedInfo>
  <SignatureValue>
    Rgc7Xzxsb6seRZgBra3kwcNeBIhSj/z+V5Gg/2RagzFKS3l8P2L9EQu53pSEeSpneZgrWOCo
    hG1YdeGbWK3KHdvmpSm8PNTf5dqFs9W1HqzqOzUPSs+z54kzvPqfus7q27LoGKHXStzCJrUd
    Jiqwofm/9jyHmYSpELr3NugTlDk=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Jzjx0ARRrKdEL2TtEge3ZZXmztw=</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TuA5o9gvZpDV4Py/0+3rMBy7d40=</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l6eEq1/Xj5+O5U0okcw1Ih+6GoY=</DigestValue>
      </Reference>
    </Manifest>
    <SignatureProperties>
      <SignatureProperty Id="idSignatureTime" Target="#idPackageSignature">
        <mdssi:SignatureTime>
          <mdssi:Format>YYYY-MM-DDThh:mm:ssTZD</mdssi:Format>
          <mdssi:Value>2023-03-06T08:59:22Z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2HpmON5BH++AGecAsVUKWMiykuzS36M51NPVh+uL2as=</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vRHlF3RFO77xxb3ipBtms33YVwjfJPZoc9/S1yfQDlU=</DigestValue>
    </Reference>
  </SignedInfo>
  <SignatureValue>ot+fGjEwmgL/FhTvz2G+LCsRsPX7AbFzJU2mC/Bn+StLlNCljVWVCuA84b9/NRcYNYN0OTwI6GHO
vyhDldXkxGMAouXL5Gc0CKJAIqsWkgnR+zDM9tW/Bbwd6lR4eKuuPlMoBW9SBDw2MOQmuT/oRxiD
e4EdpwEJa7luQBSTnlMzx5nI90c9B/Gh2ikGXbVu+l03SnbKYrOr4A3MeUribkxNZc5POq1pnuBh
S4LKJCROVow68/CK4frLdB5KbWo7TTdDTW64+lwm4gGMlAwFZdwe9Gv0Gq0e4TdqSKRmsi2Dq+MC
NHfP3Ithu6Uf8U7k6n9+mmBzyGxmQB93qGPWmA==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1swL2piIRDYr3luydfNlwPQcRdwbPzri/pRMeiCe0YE=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X8p62R61XPYaZaVIwoL31hzCKDHGoQLps23VV0U7HCc=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cbfWNbhN7g15CTEY9TAXlbl84YKiLtI0Ny7UFbFZn18=</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P5YXqzBKIw7LWzMrvWrJthpuUfICo4DCiFyeWbqyrf8=</DigestValue>
      </Reference>
      <Reference URI="/xl/theme/theme1.xml?ContentType=application/vnd.openxmlformats-officedocument.theme+xml">
        <DigestMethod Algorithm="http://www.w3.org/2001/04/xmlenc#sha256"/>
        <DigestValue>FWE3rC1/rnTgKG30fE0cdeZdXvFFX/dMTUYXau8G/lY=</DigestValue>
      </Reference>
      <Reference URI="/xl/workbook.xml?ContentType=application/vnd.openxmlformats-officedocument.spreadsheetml.sheet.main+xml">
        <DigestMethod Algorithm="http://www.w3.org/2001/04/xmlenc#sha256"/>
        <DigestValue>CTPuvWg1cSf5LMal5Cklq/dzO/1QhppcOK9+vp0mseE=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htQDHZ9bNSAx7E73V/SuEui94UBSEHi2toJmtGnFyFg=</DigestValue>
      </Reference>
    </Manifest>
    <SignatureProperties>
      <SignatureProperty Id="idSignatureTime" Target="#idPackageSignature">
        <mdssi:SignatureTime xmlns:mdssi="http://schemas.openxmlformats.org/package/2006/digital-signature">
          <mdssi:Format>YYYY-MM-DDThh:mm:ssTZD</mdssi:Format>
          <mdssi:Value>2023-03-06T10:17:36Z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2023-03-06T10:17:36Z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custodian.nkkn</cp:lastModifiedBy>
  <cp:lastPrinted>2023-03-06T08:55:52Z</cp:lastPrinted>
  <dcterms:created xsi:type="dcterms:W3CDTF">2021-01-07T09:02:44Z</dcterms:created>
  <dcterms:modified xsi:type="dcterms:W3CDTF">2023-03-06T08:59:22Z</dcterms:modified>
</cp:coreProperties>
</file>