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xl/externalLinks/externalLink4.xml" ContentType="application/vnd.openxmlformats-officedocument.spreadsheetml.externalLink+xml"/>
  <Override PartName="/xl/calcChain.xml" ContentType="application/vnd.openxmlformats-officedocument.spreadsheetml.calcChain+xml"/>
  <Override PartName="/docProps/app.xml" ContentType="application/vnd.openxmlformats-officedocument.extended-properties+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19200" windowHeight="10860"/>
  </bookViews>
  <sheets>
    <sheet name="weeklyreport"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weeklyreport!$C$1:$H$54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 i="1" l="1"/>
  <c r="I16" i="1" l="1"/>
</calcChain>
</file>

<file path=xl/sharedStrings.xml><?xml version="1.0" encoding="utf-8"?>
<sst xmlns="http://schemas.openxmlformats.org/spreadsheetml/2006/main" count="82" uniqueCount="80">
  <si>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</si>
  <si>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</si>
  <si>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t>Số ngày kỳ này</t>
  </si>
  <si>
    <t>Số ngày kỳ trước</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</si>
  <si>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</si>
  <si>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</si>
  <si>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</si>
  <si>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</si>
  <si>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</si>
  <si>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</si>
  <si>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</si>
  <si>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</si>
  <si>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</si>
  <si>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</si>
  <si>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</si>
  <si>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</si>
  <si>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</si>
  <si>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</si>
  <si>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</si>
  <si>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</si>
  <si>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</si>
  <si>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</si>
  <si>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</si>
  <si>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</si>
  <si>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</si>
  <si>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</si>
  <si>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</si>
  <si>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</si>
  <si>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</si>
  <si>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</si>
  <si>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</si>
  <si>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</si>
  <si>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</si>
  <si>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</si>
  <si>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</si>
  <si>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</si>
  <si>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</si>
  <si>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</si>
  <si>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</si>
  <si>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</si>
  <si>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</si>
  <si>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</si>
  <si>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</si>
  <si>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</si>
  <si>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</si>
  <si>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</si>
  <si>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</si>
  <si>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</si>
  <si>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</si>
  <si>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</si>
  <si>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</si>
  <si>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</si>
  <si>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</si>
  <si>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</si>
  <si>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</si>
  <si>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</si>
  <si>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</si>
  <si>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</si>
  <si>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</si>
  <si>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</si>
  <si>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</si>
  <si>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</si>
  <si>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</si>
  <si>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</si>
  <si>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</si>
  <si>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</si>
  <si>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</si>
  <si>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</si>
  <si>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</si>
  <si>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</si>
  <si>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</si>
  <si>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</si>
  <si>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</si>
  <si>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</si>
  <si>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01/03/2024 đến 07/03/2024</t>
  </si>
  <si>
    <t>From 01-Mar-2024 to 07-Mar-2024</t>
  </si>
  <si>
    <t>08/03/2024</t>
  </si>
  <si>
    <t>07/03/2024</t>
  </si>
  <si>
    <t>29/02/2024</t>
  </si>
  <si>
    <t>Bùi Ngọc Anh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</si>
</sst>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8"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3" fillId="0" borderId="0" applyFont="0" applyFill="0" applyBorder="0" applyAlignment="0" applyProtection="0"/>
    <xf numFmtId="9" fontId="13" fillId="0" borderId="0" applyFont="0" applyFill="0" applyBorder="0" applyAlignment="0" applyProtection="0"/>
    <xf numFmtId="0" fontId="1" fillId="0" borderId="0"/>
    <xf numFmtId="0" fontId="5" fillId="0" borderId="0"/>
    <xf numFmtId="43" fontId="11" fillId="0" borderId="0" applyFont="0" applyFill="0" applyBorder="0" applyAlignment="0" applyProtection="0"/>
    <xf numFmtId="43" fontId="5" fillId="0" borderId="0" applyFont="0" applyFill="0" applyBorder="0" applyAlignment="0" applyProtection="0"/>
    <xf numFmtId="0" fontId="1" fillId="0" borderId="0"/>
    <xf numFmtId="43" fontId="11" fillId="0" borderId="0" applyFont="0" applyFill="0" applyBorder="0" applyAlignment="0" applyProtection="0"/>
    <xf numFmtId="0" fontId="17" fillId="0" borderId="0"/>
    <xf numFmtId="0" fontId="1" fillId="0" borderId="0"/>
  </cellStyleXfs>
  <cellXfs count="131">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7" fillId="2" borderId="0" xfId="3" applyFont="1" applyFill="1" applyAlignment="1"/>
    <xf numFmtId="0" fontId="8" fillId="3" borderId="1" xfId="3" applyFont="1" applyFill="1" applyBorder="1" applyAlignment="1"/>
    <xf numFmtId="0" fontId="9" fillId="2" borderId="0" xfId="3" applyFont="1" applyFill="1" applyAlignment="1">
      <alignment horizontal="center" vertical="center" wrapText="1"/>
    </xf>
    <xf numFmtId="14" fontId="9" fillId="2" borderId="0" xfId="3" applyNumberFormat="1" applyFont="1" applyFill="1" applyAlignment="1"/>
    <xf numFmtId="0" fontId="4" fillId="3" borderId="1" xfId="3" applyFont="1" applyFill="1" applyBorder="1" applyAlignment="1" applyProtection="1"/>
    <xf numFmtId="0" fontId="9" fillId="2" borderId="0" xfId="3" applyFont="1" applyFill="1" applyAlignment="1"/>
    <xf numFmtId="0" fontId="9" fillId="2" borderId="0" xfId="3" applyFont="1" applyFill="1" applyAlignment="1">
      <alignment horizontal="center" wrapText="1"/>
    </xf>
    <xf numFmtId="0" fontId="7" fillId="2" borderId="0" xfId="3" applyFont="1" applyFill="1" applyAlignment="1">
      <alignment horizontal="center"/>
    </xf>
    <xf numFmtId="0" fontId="9" fillId="2" borderId="0" xfId="3" applyFont="1" applyFill="1" applyAlignment="1">
      <alignment horizontal="center"/>
    </xf>
    <xf numFmtId="15" fontId="9" fillId="2" borderId="0" xfId="3" applyNumberFormat="1" applyFont="1" applyFill="1" applyAlignment="1">
      <alignment horizontal="center"/>
    </xf>
    <xf numFmtId="164" fontId="9" fillId="2" borderId="0" xfId="5" applyNumberFormat="1" applyFont="1" applyFill="1" applyAlignment="1">
      <alignment horizontal="center"/>
    </xf>
    <xf numFmtId="164" fontId="9" fillId="2" borderId="0" xfId="6" applyNumberFormat="1" applyFont="1" applyFill="1" applyAlignment="1">
      <alignment horizontal="center"/>
    </xf>
    <xf numFmtId="0" fontId="9"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9" fillId="2" borderId="0" xfId="7" applyNumberFormat="1" applyFont="1" applyFill="1" applyAlignment="1">
      <alignment horizontal="left" vertical="top" wrapText="1"/>
    </xf>
    <xf numFmtId="0" fontId="4" fillId="2" borderId="0" xfId="3" applyFont="1" applyFill="1"/>
    <xf numFmtId="0" fontId="9" fillId="2" borderId="0" xfId="3" applyFont="1" applyFill="1" applyAlignment="1">
      <alignment horizontal="left" wrapText="1"/>
    </xf>
    <xf numFmtId="165" fontId="9"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2" fillId="0" borderId="0" xfId="8" applyNumberFormat="1" applyFont="1" applyFill="1" applyBorder="1" applyAlignment="1">
      <alignment horizontal="left" vertical="center"/>
    </xf>
    <xf numFmtId="165" fontId="9"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9" fillId="2" borderId="0" xfId="3" applyFont="1" applyFill="1" applyAlignment="1">
      <alignment horizontal="left" vertical="center"/>
    </xf>
    <xf numFmtId="164" fontId="4" fillId="2" borderId="0" xfId="5" applyNumberFormat="1" applyFont="1" applyFill="1" applyAlignment="1">
      <alignment horizontal="right" wrapText="1"/>
    </xf>
    <xf numFmtId="0" fontId="9" fillId="3" borderId="2" xfId="3" applyFont="1" applyFill="1" applyBorder="1" applyAlignment="1">
      <alignment horizontal="center" vertical="center" wrapText="1"/>
    </xf>
    <xf numFmtId="0" fontId="9" fillId="3" borderId="3" xfId="3" applyFont="1" applyFill="1" applyBorder="1" applyAlignment="1">
      <alignment horizontal="center" vertical="center" wrapText="1"/>
    </xf>
    <xf numFmtId="0" fontId="9" fillId="3" borderId="4" xfId="3" applyFont="1" applyFill="1" applyBorder="1" applyAlignment="1">
      <alignment horizontal="center" vertical="center" wrapText="1"/>
    </xf>
    <xf numFmtId="164" fontId="9" fillId="3" borderId="3" xfId="5" applyNumberFormat="1" applyFont="1" applyFill="1" applyBorder="1" applyAlignment="1">
      <alignment horizontal="center" vertical="center" wrapText="1"/>
    </xf>
    <xf numFmtId="164" fontId="9" fillId="3" borderId="4" xfId="5" applyNumberFormat="1" applyFont="1" applyFill="1" applyBorder="1" applyAlignment="1">
      <alignment horizontal="center" vertical="center" wrapText="1"/>
    </xf>
    <xf numFmtId="164" fontId="9" fillId="3" borderId="2" xfId="5" applyNumberFormat="1" applyFont="1" applyFill="1" applyBorder="1" applyAlignment="1">
      <alignment horizontal="center" vertical="center" wrapText="1"/>
    </xf>
    <xf numFmtId="0" fontId="9" fillId="2" borderId="0" xfId="3" applyFont="1" applyFill="1" applyAlignment="1">
      <alignment horizontal="center" vertical="center"/>
    </xf>
    <xf numFmtId="0" fontId="9" fillId="3" borderId="5" xfId="3" applyFont="1" applyFill="1" applyBorder="1" applyAlignment="1">
      <alignment horizontal="center" vertical="center" wrapText="1"/>
    </xf>
    <xf numFmtId="0" fontId="9" fillId="3" borderId="6" xfId="3" applyFont="1" applyFill="1" applyBorder="1" applyAlignment="1">
      <alignment horizontal="center" vertical="center" wrapText="1"/>
    </xf>
    <xf numFmtId="0" fontId="9" fillId="3" borderId="7" xfId="3" applyFont="1" applyFill="1" applyBorder="1" applyAlignment="1">
      <alignment horizontal="center" vertical="center" wrapText="1"/>
    </xf>
    <xf numFmtId="14" fontId="14" fillId="3" borderId="6" xfId="1" quotePrefix="1" applyNumberFormat="1" applyFont="1" applyFill="1" applyBorder="1" applyAlignment="1" applyProtection="1">
      <alignment horizontal="center" vertical="top"/>
    </xf>
    <xf numFmtId="14" fontId="14" fillId="3" borderId="7" xfId="1" quotePrefix="1" applyNumberFormat="1" applyFont="1" applyFill="1" applyBorder="1" applyAlignment="1" applyProtection="1">
      <alignment horizontal="center" vertical="top"/>
    </xf>
    <xf numFmtId="14" fontId="14" fillId="3" borderId="5" xfId="1" quotePrefix="1" applyNumberFormat="1" applyFont="1" applyFill="1" applyBorder="1" applyAlignment="1" applyProtection="1">
      <alignment horizontal="center" vertical="top"/>
    </xf>
    <xf numFmtId="14" fontId="9" fillId="2" borderId="0" xfId="3" applyNumberFormat="1" applyFont="1" applyFill="1" applyAlignment="1">
      <alignment horizontal="center" vertical="center"/>
    </xf>
    <xf numFmtId="49" fontId="9" fillId="0" borderId="1" xfId="4" applyNumberFormat="1" applyFont="1" applyBorder="1" applyAlignment="1">
      <alignment horizontal="center" vertical="center" wrapText="1"/>
    </xf>
    <xf numFmtId="49" fontId="15" fillId="0" borderId="8" xfId="4" applyNumberFormat="1" applyFont="1" applyBorder="1" applyAlignment="1">
      <alignment horizontal="left" vertical="center" wrapText="1"/>
    </xf>
    <xf numFmtId="49" fontId="15"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164" fontId="4" fillId="2" borderId="0" xfId="3" applyNumberFormat="1" applyFont="1" applyFill="1"/>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9" fillId="2" borderId="0" xfId="9" applyFont="1" applyFill="1" applyAlignment="1">
      <alignment horizontal="left" vertical="center"/>
    </xf>
    <xf numFmtId="167" fontId="9" fillId="2" borderId="0" xfId="9" applyNumberFormat="1" applyFont="1" applyFill="1" applyAlignment="1">
      <alignment vertical="center"/>
    </xf>
    <xf numFmtId="167" fontId="9" fillId="2" borderId="0" xfId="9" applyNumberFormat="1" applyFont="1" applyFill="1" applyAlignment="1">
      <alignment horizontal="left" vertical="center"/>
    </xf>
    <xf numFmtId="0" fontId="4" fillId="2" borderId="0" xfId="9" applyFont="1" applyFill="1" applyBorder="1" applyAlignment="1">
      <alignment vertical="center"/>
    </xf>
    <xf numFmtId="164" fontId="4" fillId="2" borderId="0" xfId="5" applyNumberFormat="1" applyFont="1" applyFill="1" applyAlignment="1">
      <alignment vertical="center"/>
    </xf>
    <xf numFmtId="2" fontId="4" fillId="2" borderId="0" xfId="9" applyNumberFormat="1" applyFont="1" applyFill="1" applyAlignment="1">
      <alignment vertical="center"/>
    </xf>
    <xf numFmtId="0" fontId="9" fillId="2" borderId="0" xfId="9" applyFont="1" applyFill="1" applyAlignment="1">
      <alignment vertical="center"/>
    </xf>
    <xf numFmtId="167" fontId="9" fillId="2" borderId="0" xfId="9" applyNumberFormat="1" applyFont="1" applyFill="1" applyAlignment="1">
      <alignment vertical="center" wrapText="1"/>
    </xf>
    <xf numFmtId="167" fontId="9"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9" fillId="2" borderId="0" xfId="9" applyFont="1" applyFill="1" applyBorder="1" applyAlignment="1">
      <alignment vertical="center"/>
    </xf>
    <xf numFmtId="43" fontId="4" fillId="2" borderId="0" xfId="5" applyFont="1" applyFill="1" applyAlignment="1">
      <alignment vertical="center"/>
    </xf>
    <xf numFmtId="0" fontId="9" fillId="2" borderId="0" xfId="9" applyFont="1" applyFill="1" applyBorder="1" applyAlignment="1">
      <alignment horizontal="center" vertical="center" wrapText="1"/>
    </xf>
    <xf numFmtId="2" fontId="9" fillId="2" borderId="0" xfId="9" applyNumberFormat="1" applyFont="1" applyFill="1" applyAlignment="1">
      <alignment vertical="center" wrapText="1"/>
    </xf>
    <xf numFmtId="2" fontId="9" fillId="2" borderId="0" xfId="9" applyNumberFormat="1" applyFont="1" applyFill="1" applyAlignment="1">
      <alignment horizontal="left" vertical="center"/>
    </xf>
    <xf numFmtId="164" fontId="4" fillId="2" borderId="0" xfId="6" applyNumberFormat="1" applyFont="1" applyFill="1" applyAlignment="1">
      <alignment vertical="center"/>
    </xf>
    <xf numFmtId="164" fontId="9"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9" fillId="2" borderId="0" xfId="6" applyNumberFormat="1" applyFont="1" applyFill="1" applyAlignment="1">
      <alignment vertical="center"/>
    </xf>
    <xf numFmtId="2" fontId="4" fillId="2" borderId="0" xfId="9" applyNumberFormat="1" applyFont="1" applyFill="1" applyAlignment="1">
      <alignment horizontal="right" vertical="center"/>
    </xf>
    <xf numFmtId="0" fontId="9" fillId="2" borderId="0" xfId="9" applyFont="1" applyFill="1" applyBorder="1" applyAlignment="1">
      <alignment horizontal="center" vertical="center" wrapText="1"/>
    </xf>
    <xf numFmtId="0" fontId="9"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9" fillId="2" borderId="0" xfId="6" applyNumberFormat="1" applyFont="1" applyFill="1" applyBorder="1" applyAlignment="1">
      <alignment vertical="center"/>
    </xf>
    <xf numFmtId="0" fontId="9" fillId="2" borderId="0" xfId="9" applyFont="1" applyFill="1" applyBorder="1" applyAlignment="1">
      <alignment vertical="top"/>
    </xf>
    <xf numFmtId="0" fontId="9" fillId="2" borderId="0" xfId="9" applyFont="1" applyFill="1" applyBorder="1" applyAlignment="1">
      <alignment vertical="center" wrapText="1"/>
    </xf>
    <xf numFmtId="164" fontId="9" fillId="2" borderId="0" xfId="5" applyNumberFormat="1" applyFont="1" applyFill="1" applyBorder="1" applyAlignment="1">
      <alignment horizontal="center" vertical="top"/>
    </xf>
    <xf numFmtId="164" fontId="9" fillId="2" borderId="0" xfId="6" applyNumberFormat="1" applyFont="1" applyFill="1" applyBorder="1" applyAlignment="1">
      <alignment vertical="top"/>
    </xf>
    <xf numFmtId="2" fontId="4" fillId="2" borderId="0" xfId="9" applyNumberFormat="1" applyFont="1" applyFill="1" applyAlignment="1">
      <alignment vertical="top"/>
    </xf>
    <xf numFmtId="2" fontId="4" fillId="2" borderId="0" xfId="9" applyNumberFormat="1" applyFont="1" applyFill="1" applyAlignment="1">
      <alignment horizontal="right" vertical="top"/>
    </xf>
    <xf numFmtId="43" fontId="4" fillId="2" borderId="0" xfId="5" applyFont="1" applyFill="1" applyAlignment="1">
      <alignment vertical="top"/>
    </xf>
    <xf numFmtId="0" fontId="4" fillId="2" borderId="0" xfId="4" applyFont="1" applyFill="1" applyAlignment="1">
      <alignment vertical="top"/>
    </xf>
    <xf numFmtId="164" fontId="9" fillId="2" borderId="0" xfId="6" applyNumberFormat="1" applyFont="1" applyFill="1" applyAlignment="1">
      <alignment vertical="top"/>
    </xf>
    <xf numFmtId="0" fontId="9" fillId="0" borderId="0" xfId="10" applyFont="1" applyFill="1" applyAlignment="1">
      <alignment horizontal="left" vertical="top"/>
    </xf>
    <xf numFmtId="0" fontId="9" fillId="2" borderId="0" xfId="9" applyFont="1" applyFill="1" applyBorder="1" applyAlignment="1">
      <alignment horizontal="center"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9"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AV Record"/>
      <sheetName val="Check"/>
      <sheetName val="Fees"/>
      <sheetName val="BondPrice"/>
      <sheetName val="Bond"/>
      <sheetName val="CD"/>
      <sheetName val="TDA"/>
      <sheetName val="Statement"/>
      <sheetName val="Price"/>
      <sheetName val="CA"/>
      <sheetName val="Balance Sheet"/>
      <sheetName val="HD"/>
      <sheetName val="Debit-Credit Note"/>
      <sheetName val="NAV"/>
      <sheetName val="Portfolio"/>
      <sheetName val="dailyreport"/>
      <sheetName val="weeklyreport"/>
      <sheetName val="FM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P62"/>
  <sheetViews>
    <sheetView tabSelected="1" topLeftCell="C9" zoomScale="70" zoomScaleNormal="70" zoomScaleSheetLayoutView="100" zoomScalePageLayoutView="85" workbookViewId="0">
      <selection sqref="A1:H1048576"/>
    </sheetView>
  </sheetViews>
  <sheetFormatPr defaultColWidth="9.140625" defaultRowHeight="16.5" x14ac:dyDescent="0.2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29" customWidth="1"/>
    <col min="9" max="9" width="21" style="3" customWidth="1"/>
    <col min="10" max="11" width="21.42578125" style="3" customWidth="1"/>
    <col min="12" max="12" width="11.42578125" style="3" bestFit="1" customWidth="1"/>
    <col min="13" max="16384" width="9.140625" style="3"/>
  </cols>
  <sheetData>
    <row r="1" spans="3:16" ht="45.75" customHeight="1" x14ac:dyDescent="0.25">
      <c r="C1" s="1" t="s">
        <v>0</v>
      </c>
      <c r="D1" s="1"/>
      <c r="E1" s="1"/>
      <c r="F1" s="1"/>
      <c r="G1" s="1"/>
      <c r="H1" s="1"/>
      <c r="I1" s="2" t="str">
        <f>+YEAR(F11)&amp;IF(MONTH(F11)&gt;9, MONTH(F11),"0"&amp;MONTH(F11))&amp;IF(DAY(F11)&gt;9,DAY(F11),"0"&amp;DAY(F11))&amp;"-VCAMBF-NAV TUAN TU "&amp;IF(DAY(H16+1)&gt;9, DAY(H16+1),"0"&amp;DAY(H16+1))&amp;"."&amp;IF(MONTH(H16+1)&gt;9, MONTH(H16+1),"0"&amp;MONTH(H16+1))&amp;"."&amp;YEAR(H16+1)&amp;" đến "&amp;IF(DAY(F16)&gt;9, DAY(F16),"0"&amp;DAY(F16))&amp;"."&amp;IF(MONTH(F16)&gt;9, MONTH(F16),"0"&amp;MONTH(F16))&amp;"."&amp;YEAR(F16)&amp;".XLSX"</f>
        <v>20240308-VCAMBF-NAV TUAN TU 01.03.2024 đến 07.03.2024.XLSX</v>
      </c>
      <c r="J1" s="2"/>
      <c r="K1" s="2"/>
      <c r="L1" s="2"/>
      <c r="M1" s="2"/>
      <c r="N1" s="2"/>
      <c r="O1" s="2"/>
      <c r="P1" s="2"/>
    </row>
    <row r="2" spans="3:16" ht="39" customHeight="1" x14ac:dyDescent="0.3">
      <c r="C2" s="4" t="s">
        <v>1</v>
      </c>
      <c r="D2" s="4"/>
      <c r="E2" s="4"/>
      <c r="F2" s="4"/>
      <c r="G2" s="4"/>
      <c r="H2" s="4"/>
      <c r="I2" s="5"/>
      <c r="J2" s="6" t="s">
        <v>2</v>
      </c>
      <c r="K2" s="6" t="s">
        <v>3</v>
      </c>
      <c r="L2" s="2"/>
      <c r="M2" s="2"/>
      <c r="N2" s="2"/>
      <c r="O2" s="2"/>
      <c r="P2" s="2"/>
    </row>
    <row r="3" spans="3:16" ht="45.75" customHeight="1" x14ac:dyDescent="0.25">
      <c r="C3" s="7" t="s">
        <v>4</v>
      </c>
      <c r="D3" s="7"/>
      <c r="E3" s="7"/>
      <c r="F3" s="7"/>
      <c r="G3" s="7"/>
      <c r="H3" s="7"/>
      <c r="I3" s="8"/>
      <c r="J3" s="9">
        <v>7</v>
      </c>
      <c r="K3" s="9">
        <v>7</v>
      </c>
      <c r="L3" s="10"/>
      <c r="M3" s="10"/>
      <c r="N3" s="10"/>
      <c r="O3" s="10"/>
      <c r="P3" s="10"/>
    </row>
    <row r="4" spans="3:16" ht="81" customHeight="1" x14ac:dyDescent="0.25">
      <c r="C4" s="11" t="s">
        <v>5</v>
      </c>
      <c r="D4" s="11"/>
      <c r="E4" s="11"/>
      <c r="F4" s="11"/>
      <c r="G4" s="11"/>
      <c r="H4" s="11"/>
      <c r="I4" s="8"/>
      <c r="J4" s="10"/>
      <c r="K4" s="10"/>
      <c r="L4" s="10"/>
      <c r="M4" s="10"/>
      <c r="N4" s="10"/>
      <c r="O4" s="10"/>
      <c r="P4" s="10"/>
    </row>
    <row r="5" spans="3:16" x14ac:dyDescent="0.25">
      <c r="C5" s="12"/>
      <c r="D5" s="12"/>
      <c r="E5" s="13"/>
      <c r="F5" s="14"/>
      <c r="G5" s="15"/>
      <c r="H5" s="16"/>
      <c r="I5" s="13"/>
      <c r="J5" s="13"/>
      <c r="K5" s="13"/>
      <c r="L5" s="13"/>
      <c r="M5" s="13"/>
      <c r="N5" s="13"/>
      <c r="O5" s="13"/>
      <c r="P5" s="13"/>
    </row>
    <row r="6" spans="3:16" ht="33.75" customHeight="1" x14ac:dyDescent="0.25">
      <c r="C6" s="17" t="s">
        <v>6</v>
      </c>
      <c r="D6" s="18"/>
      <c r="E6" s="19" t="s">
        <v>7</v>
      </c>
      <c r="F6" s="20" t="s">
        <v>8</v>
      </c>
      <c r="G6" s="20"/>
      <c r="H6" s="20"/>
      <c r="I6" s="21"/>
      <c r="J6" s="21"/>
      <c r="K6" s="21"/>
      <c r="L6" s="21"/>
      <c r="M6" s="21"/>
      <c r="N6" s="21"/>
      <c r="O6" s="21"/>
      <c r="P6" s="21"/>
    </row>
    <row r="7" spans="3:16" ht="33.75" customHeight="1" x14ac:dyDescent="0.25">
      <c r="C7" s="17" t="s">
        <v>9</v>
      </c>
      <c r="D7" s="18"/>
      <c r="E7" s="19" t="s">
        <v>10</v>
      </c>
      <c r="F7" s="20" t="s">
        <v>11</v>
      </c>
      <c r="G7" s="20"/>
      <c r="H7" s="20"/>
      <c r="I7" s="21"/>
      <c r="J7" s="21"/>
      <c r="K7" s="21"/>
      <c r="L7" s="21"/>
      <c r="M7" s="21"/>
      <c r="N7" s="21"/>
      <c r="O7" s="21"/>
      <c r="P7" s="21"/>
    </row>
    <row r="8" spans="3:16" ht="33.75" customHeight="1" x14ac:dyDescent="0.25">
      <c r="C8" s="17" t="s">
        <v>12</v>
      </c>
      <c r="D8" s="18"/>
      <c r="E8" s="19" t="s">
        <v>13</v>
      </c>
      <c r="F8" s="20" t="s">
        <v>14</v>
      </c>
      <c r="G8" s="20"/>
      <c r="H8" s="20"/>
      <c r="I8" s="21"/>
      <c r="J8" s="21"/>
      <c r="K8" s="21"/>
      <c r="L8" s="21"/>
      <c r="M8" s="21"/>
      <c r="N8" s="21"/>
      <c r="O8" s="21"/>
      <c r="P8" s="21"/>
    </row>
    <row r="9" spans="3:16" ht="18" customHeight="1" x14ac:dyDescent="0.25">
      <c r="C9" s="17" t="s">
        <v>15</v>
      </c>
      <c r="D9" s="18"/>
      <c r="E9" s="22" t="s">
        <v>16</v>
      </c>
      <c r="F9" s="23" t="s">
        <v>74</v>
      </c>
      <c r="G9" s="23"/>
      <c r="H9" s="23"/>
      <c r="I9" s="21"/>
      <c r="J9" s="21"/>
      <c r="K9" s="21"/>
      <c r="L9" s="21"/>
      <c r="M9" s="21"/>
      <c r="N9" s="21"/>
      <c r="O9" s="21"/>
      <c r="P9" s="21"/>
    </row>
    <row r="10" spans="3:16" ht="20.25" customHeight="1" x14ac:dyDescent="0.25">
      <c r="C10" s="24"/>
      <c r="D10" s="18"/>
      <c r="E10" s="25" t="s">
        <v>17</v>
      </c>
      <c r="F10" s="26" t="s">
        <v>75</v>
      </c>
      <c r="G10" s="26"/>
      <c r="H10" s="26"/>
      <c r="I10" s="21"/>
      <c r="J10" s="21"/>
      <c r="K10" s="21"/>
      <c r="L10" s="21"/>
      <c r="M10" s="21"/>
      <c r="N10" s="21"/>
      <c r="O10" s="21"/>
      <c r="P10" s="21"/>
    </row>
    <row r="11" spans="3:16" ht="20.25" customHeight="1" x14ac:dyDescent="0.25">
      <c r="C11" s="17" t="s">
        <v>18</v>
      </c>
      <c r="D11" s="18"/>
      <c r="E11" s="22" t="s">
        <v>19</v>
      </c>
      <c r="F11" s="27" t="s">
        <v>76</v>
      </c>
      <c r="G11" s="28"/>
      <c r="H11" s="28"/>
      <c r="I11" s="21"/>
      <c r="J11" s="21"/>
      <c r="K11" s="21"/>
      <c r="L11" s="21"/>
      <c r="M11" s="21"/>
    </row>
    <row r="12" spans="3:16" ht="18.75" customHeight="1" x14ac:dyDescent="0.25">
      <c r="C12" s="24"/>
      <c r="D12" s="18"/>
      <c r="E12" s="25" t="s">
        <v>20</v>
      </c>
      <c r="F12" s="29">
        <v>45359</v>
      </c>
      <c r="G12" s="29"/>
      <c r="H12" s="28"/>
      <c r="I12" s="21"/>
      <c r="J12" s="21"/>
      <c r="K12" s="21"/>
      <c r="L12" s="21"/>
      <c r="M12" s="21"/>
    </row>
    <row r="13" spans="3:16" ht="34.5" customHeight="1" x14ac:dyDescent="0.25">
      <c r="C13" s="30"/>
      <c r="D13" s="18"/>
      <c r="E13" s="21"/>
      <c r="F13" s="21"/>
      <c r="G13" s="31"/>
      <c r="H13" s="31" t="s">
        <v>21</v>
      </c>
      <c r="I13" s="21"/>
      <c r="J13" s="21"/>
      <c r="K13" s="21"/>
      <c r="L13" s="21"/>
      <c r="M13" s="21"/>
      <c r="N13" s="21"/>
      <c r="O13" s="21"/>
      <c r="P13" s="21"/>
    </row>
    <row r="14" spans="3:16" ht="34.5" customHeight="1" x14ac:dyDescent="0.25">
      <c r="C14" s="30" t="s">
        <v>22</v>
      </c>
      <c r="D14" s="18"/>
      <c r="E14" s="21"/>
      <c r="F14" s="21"/>
      <c r="G14" s="31"/>
      <c r="H14" s="31"/>
      <c r="I14" s="21"/>
      <c r="J14" s="21"/>
      <c r="K14" s="21"/>
      <c r="L14" s="21"/>
      <c r="M14" s="21"/>
      <c r="N14" s="21"/>
      <c r="O14" s="21"/>
      <c r="P14" s="21"/>
    </row>
    <row r="15" spans="3:16" ht="51" customHeight="1" x14ac:dyDescent="0.25">
      <c r="C15" s="32" t="s">
        <v>23</v>
      </c>
      <c r="D15" s="33" t="s">
        <v>24</v>
      </c>
      <c r="E15" s="34"/>
      <c r="F15" s="35" t="s">
        <v>25</v>
      </c>
      <c r="G15" s="36"/>
      <c r="H15" s="37" t="s">
        <v>26</v>
      </c>
      <c r="I15" s="38"/>
      <c r="J15" s="38"/>
      <c r="K15" s="38"/>
      <c r="L15" s="38"/>
      <c r="M15" s="38"/>
      <c r="N15" s="38"/>
      <c r="O15" s="38"/>
      <c r="P15" s="38"/>
    </row>
    <row r="16" spans="3:16" ht="17.25" customHeight="1" x14ac:dyDescent="0.25">
      <c r="C16" s="39"/>
      <c r="D16" s="40"/>
      <c r="E16" s="41"/>
      <c r="F16" s="42" t="s">
        <v>77</v>
      </c>
      <c r="G16" s="43"/>
      <c r="H16" s="44" t="s">
        <v>78</v>
      </c>
      <c r="I16" s="45">
        <f>+H16-K3</f>
        <v>45344</v>
      </c>
      <c r="J16" s="38"/>
      <c r="K16" s="38"/>
      <c r="L16" s="38"/>
      <c r="M16" s="38"/>
      <c r="N16" s="38"/>
      <c r="O16" s="38"/>
      <c r="P16" s="38"/>
    </row>
    <row r="17" spans="3:16" ht="27.75" customHeight="1" x14ac:dyDescent="0.25">
      <c r="C17" s="46" t="s">
        <v>27</v>
      </c>
      <c r="D17" s="47" t="s">
        <v>28</v>
      </c>
      <c r="E17" s="48"/>
      <c r="F17" s="49"/>
      <c r="G17" s="50"/>
      <c r="H17" s="51"/>
      <c r="I17" s="52"/>
      <c r="J17" s="52"/>
      <c r="K17" s="52"/>
      <c r="L17" s="21"/>
      <c r="M17" s="21"/>
      <c r="N17" s="21"/>
      <c r="O17" s="21"/>
      <c r="P17" s="21"/>
    </row>
    <row r="18" spans="3:16" ht="29.25" customHeight="1" x14ac:dyDescent="0.25">
      <c r="C18" s="46" t="s">
        <v>29</v>
      </c>
      <c r="D18" s="53" t="s">
        <v>30</v>
      </c>
      <c r="E18" s="54"/>
      <c r="F18" s="49"/>
      <c r="G18" s="50"/>
      <c r="H18" s="55"/>
      <c r="I18" s="38"/>
      <c r="J18" s="38"/>
      <c r="K18" s="38"/>
      <c r="L18" s="38"/>
      <c r="M18" s="21"/>
      <c r="N18" s="21"/>
      <c r="O18" s="21"/>
      <c r="P18" s="21"/>
    </row>
    <row r="19" spans="3:16" ht="17.25" customHeight="1" x14ac:dyDescent="0.25">
      <c r="C19" s="56" t="s">
        <v>31</v>
      </c>
      <c r="D19" s="57" t="s">
        <v>32</v>
      </c>
      <c r="E19" s="58"/>
      <c r="F19" s="59">
        <v>107170721927</v>
      </c>
      <c r="G19" s="60"/>
      <c r="H19" s="55">
        <v>105482160959</v>
      </c>
      <c r="I19" s="38"/>
      <c r="J19" s="38"/>
      <c r="K19" s="38"/>
      <c r="L19" s="38"/>
      <c r="M19" s="21"/>
      <c r="N19" s="21"/>
      <c r="O19" s="21"/>
      <c r="P19" s="21"/>
    </row>
    <row r="20" spans="3:16" ht="17.25" customHeight="1" x14ac:dyDescent="0.25">
      <c r="C20" s="61" t="s">
        <v>33</v>
      </c>
      <c r="D20" s="57" t="s">
        <v>34</v>
      </c>
      <c r="E20" s="58"/>
      <c r="F20" s="62">
        <v>17311.84</v>
      </c>
      <c r="G20" s="63"/>
      <c r="H20" s="64">
        <v>17121.91</v>
      </c>
      <c r="I20" s="38"/>
      <c r="J20" s="38"/>
      <c r="K20" s="38"/>
      <c r="L20" s="38"/>
      <c r="M20" s="21"/>
      <c r="N20" s="21"/>
      <c r="O20" s="21"/>
      <c r="P20" s="21"/>
    </row>
    <row r="21" spans="3:16" ht="28.5" customHeight="1" x14ac:dyDescent="0.25">
      <c r="C21" s="46" t="s">
        <v>35</v>
      </c>
      <c r="D21" s="53" t="s">
        <v>36</v>
      </c>
      <c r="E21" s="48"/>
      <c r="F21" s="49"/>
      <c r="G21" s="50"/>
      <c r="H21" s="55"/>
      <c r="I21" s="38"/>
      <c r="J21" s="38"/>
      <c r="K21" s="38"/>
      <c r="L21" s="38"/>
      <c r="M21" s="21"/>
      <c r="N21" s="21"/>
      <c r="O21" s="21"/>
      <c r="P21" s="21"/>
    </row>
    <row r="22" spans="3:16" ht="18" customHeight="1" x14ac:dyDescent="0.25">
      <c r="C22" s="56" t="s">
        <v>37</v>
      </c>
      <c r="D22" s="57" t="s">
        <v>32</v>
      </c>
      <c r="E22" s="58"/>
      <c r="F22" s="59">
        <v>108853286697</v>
      </c>
      <c r="G22" s="60"/>
      <c r="H22" s="55">
        <v>107170721927</v>
      </c>
      <c r="I22" s="18"/>
      <c r="J22" s="38"/>
      <c r="K22" s="38"/>
      <c r="L22" s="38"/>
      <c r="M22" s="21"/>
      <c r="N22" s="21"/>
      <c r="O22" s="21"/>
      <c r="P22" s="21"/>
    </row>
    <row r="23" spans="3:16" ht="18" customHeight="1" x14ac:dyDescent="0.25">
      <c r="C23" s="61" t="s">
        <v>38</v>
      </c>
      <c r="D23" s="57" t="s">
        <v>34</v>
      </c>
      <c r="E23" s="58"/>
      <c r="F23" s="62">
        <v>17507.25</v>
      </c>
      <c r="G23" s="63"/>
      <c r="H23" s="64">
        <v>17311.84</v>
      </c>
      <c r="I23" s="18"/>
      <c r="J23" s="38"/>
      <c r="K23" s="38"/>
      <c r="L23" s="38"/>
      <c r="M23" s="21"/>
      <c r="N23" s="21"/>
      <c r="O23" s="21"/>
      <c r="P23" s="21"/>
    </row>
    <row r="24" spans="3:16" ht="32.25" customHeight="1" x14ac:dyDescent="0.25">
      <c r="C24" s="46" t="s">
        <v>39</v>
      </c>
      <c r="D24" s="47" t="s">
        <v>40</v>
      </c>
      <c r="E24" s="48"/>
      <c r="F24" s="49"/>
      <c r="G24" s="50"/>
      <c r="H24" s="55"/>
      <c r="I24" s="18"/>
      <c r="J24" s="38"/>
      <c r="K24" s="38"/>
      <c r="L24" s="38"/>
      <c r="M24" s="21"/>
      <c r="N24" s="21"/>
      <c r="O24" s="21"/>
      <c r="P24" s="21"/>
    </row>
    <row r="25" spans="3:16" ht="33.75" customHeight="1" x14ac:dyDescent="0.25">
      <c r="C25" s="56" t="s">
        <v>41</v>
      </c>
      <c r="D25" s="57" t="s">
        <v>42</v>
      </c>
      <c r="E25" s="58"/>
      <c r="F25" s="59">
        <v>1210206286</v>
      </c>
      <c r="G25" s="60"/>
      <c r="H25" s="55">
        <v>1176422441</v>
      </c>
      <c r="I25" s="52"/>
      <c r="J25" s="52"/>
      <c r="K25" s="52"/>
      <c r="L25" s="21"/>
      <c r="M25" s="21"/>
      <c r="N25" s="21"/>
      <c r="O25" s="21"/>
      <c r="P25" s="21"/>
    </row>
    <row r="26" spans="3:16" ht="32.25" customHeight="1" x14ac:dyDescent="0.25">
      <c r="C26" s="65" t="s">
        <v>43</v>
      </c>
      <c r="D26" s="57" t="s">
        <v>44</v>
      </c>
      <c r="E26" s="58"/>
      <c r="F26" s="66">
        <v>472358484</v>
      </c>
      <c r="G26" s="67"/>
      <c r="H26" s="68">
        <v>512138527</v>
      </c>
      <c r="I26" s="52"/>
      <c r="J26" s="52"/>
      <c r="K26" s="52"/>
      <c r="L26" s="21"/>
      <c r="M26" s="21"/>
      <c r="N26" s="21"/>
      <c r="O26" s="21"/>
      <c r="P26" s="21"/>
    </row>
    <row r="27" spans="3:16" ht="33.75" customHeight="1" x14ac:dyDescent="0.25">
      <c r="C27" s="65" t="s">
        <v>45</v>
      </c>
      <c r="D27" s="69" t="s">
        <v>46</v>
      </c>
      <c r="E27" s="69"/>
      <c r="F27" s="66">
        <v>0</v>
      </c>
      <c r="G27" s="67"/>
      <c r="H27" s="68">
        <v>0</v>
      </c>
      <c r="I27" s="52"/>
      <c r="J27" s="52"/>
      <c r="K27" s="52"/>
      <c r="L27" s="21"/>
      <c r="M27" s="21"/>
      <c r="N27" s="21"/>
      <c r="O27" s="21"/>
      <c r="P27" s="21"/>
    </row>
    <row r="28" spans="3:16" ht="33.75" customHeight="1" x14ac:dyDescent="0.25">
      <c r="C28" s="61" t="s">
        <v>47</v>
      </c>
      <c r="D28" s="69" t="s">
        <v>48</v>
      </c>
      <c r="E28" s="69"/>
      <c r="F28" s="66">
        <v>472358484</v>
      </c>
      <c r="G28" s="67"/>
      <c r="H28" s="68">
        <v>512138527</v>
      </c>
      <c r="I28" s="52"/>
      <c r="J28" s="52"/>
      <c r="K28" s="52"/>
      <c r="L28" s="21"/>
      <c r="M28" s="21"/>
      <c r="N28" s="21"/>
      <c r="O28" s="21"/>
      <c r="P28" s="21"/>
    </row>
    <row r="29" spans="3:16" ht="32.25" customHeight="1" x14ac:dyDescent="0.25">
      <c r="C29" s="46" t="s">
        <v>49</v>
      </c>
      <c r="D29" s="47" t="s">
        <v>50</v>
      </c>
      <c r="E29" s="48"/>
      <c r="F29" s="70">
        <v>195.41</v>
      </c>
      <c r="G29" s="71"/>
      <c r="H29" s="72">
        <v>189.93</v>
      </c>
      <c r="I29" s="18"/>
      <c r="J29" s="38"/>
      <c r="K29" s="38"/>
      <c r="L29" s="38"/>
      <c r="M29" s="21"/>
      <c r="N29" s="21"/>
      <c r="O29" s="21"/>
      <c r="P29" s="21"/>
    </row>
    <row r="30" spans="3:16" ht="39.75" customHeight="1" x14ac:dyDescent="0.25">
      <c r="C30" s="46" t="s">
        <v>51</v>
      </c>
      <c r="D30" s="47" t="s">
        <v>52</v>
      </c>
      <c r="E30" s="48"/>
      <c r="F30" s="49"/>
      <c r="G30" s="50"/>
      <c r="H30" s="55"/>
      <c r="I30" s="52"/>
      <c r="J30" s="52"/>
      <c r="K30" s="52"/>
      <c r="L30" s="21"/>
      <c r="M30" s="21"/>
      <c r="N30" s="21"/>
      <c r="O30" s="21"/>
      <c r="P30" s="21"/>
    </row>
    <row r="31" spans="3:16" ht="20.25" customHeight="1" x14ac:dyDescent="0.25">
      <c r="C31" s="56" t="s">
        <v>53</v>
      </c>
      <c r="D31" s="57" t="s">
        <v>54</v>
      </c>
      <c r="E31" s="58"/>
      <c r="F31" s="59">
        <v>108853286697</v>
      </c>
      <c r="G31" s="60"/>
      <c r="H31" s="55">
        <v>108827681397</v>
      </c>
      <c r="I31" s="52"/>
      <c r="J31" s="52"/>
      <c r="K31" s="52"/>
      <c r="L31" s="21"/>
      <c r="M31" s="21"/>
      <c r="N31" s="21"/>
      <c r="O31" s="21"/>
      <c r="P31" s="21"/>
    </row>
    <row r="32" spans="3:16" ht="20.25" customHeight="1" x14ac:dyDescent="0.25">
      <c r="C32" s="61" t="s">
        <v>55</v>
      </c>
      <c r="D32" s="57" t="s">
        <v>56</v>
      </c>
      <c r="E32" s="58"/>
      <c r="F32" s="59">
        <v>80887913600</v>
      </c>
      <c r="G32" s="60"/>
      <c r="H32" s="55">
        <v>80887913600</v>
      </c>
      <c r="I32" s="52"/>
      <c r="J32" s="52"/>
      <c r="K32" s="52"/>
      <c r="L32" s="21"/>
      <c r="M32" s="21"/>
      <c r="N32" s="21"/>
      <c r="O32" s="21"/>
      <c r="P32" s="21"/>
    </row>
    <row r="33" spans="3:16" ht="33.75" customHeight="1" x14ac:dyDescent="0.25">
      <c r="C33" s="46" t="s">
        <v>57</v>
      </c>
      <c r="D33" s="73" t="s">
        <v>58</v>
      </c>
      <c r="E33" s="74"/>
      <c r="F33" s="59"/>
      <c r="G33" s="60"/>
      <c r="H33" s="75"/>
      <c r="I33" s="21"/>
      <c r="J33" s="21"/>
      <c r="K33" s="21"/>
      <c r="L33" s="21"/>
    </row>
    <row r="34" spans="3:16" ht="23.25" customHeight="1" x14ac:dyDescent="0.25">
      <c r="C34" s="76" t="s">
        <v>59</v>
      </c>
      <c r="D34" s="57" t="s">
        <v>60</v>
      </c>
      <c r="E34" s="58"/>
      <c r="F34" s="77">
        <v>19491.930000000008</v>
      </c>
      <c r="G34" s="78"/>
      <c r="H34" s="79">
        <v>19435.000000000007</v>
      </c>
      <c r="I34" s="21"/>
      <c r="J34" s="21"/>
      <c r="K34" s="21"/>
      <c r="L34" s="21"/>
    </row>
    <row r="35" spans="3:16" ht="23.25" customHeight="1" x14ac:dyDescent="0.25">
      <c r="C35" s="76" t="s">
        <v>61</v>
      </c>
      <c r="D35" s="57" t="s">
        <v>62</v>
      </c>
      <c r="E35" s="58"/>
      <c r="F35" s="59">
        <v>341250091.49250013</v>
      </c>
      <c r="G35" s="60"/>
      <c r="H35" s="80">
        <v>336455610.40000015</v>
      </c>
      <c r="I35" s="21"/>
      <c r="J35" s="21"/>
      <c r="K35" s="21"/>
      <c r="L35" s="21"/>
    </row>
    <row r="36" spans="3:16" ht="23.25" customHeight="1" x14ac:dyDescent="0.25">
      <c r="C36" s="76" t="s">
        <v>63</v>
      </c>
      <c r="D36" s="57" t="s">
        <v>64</v>
      </c>
      <c r="E36" s="58"/>
      <c r="F36" s="81">
        <v>3.0999999999999999E-3</v>
      </c>
      <c r="G36" s="82"/>
      <c r="H36" s="83">
        <v>3.0999999999999999E-3</v>
      </c>
      <c r="I36" s="21"/>
      <c r="J36" s="21"/>
      <c r="K36" s="21"/>
      <c r="L36" s="21"/>
    </row>
    <row r="37" spans="3:16" s="87" customFormat="1" ht="15" customHeight="1" x14ac:dyDescent="0.25">
      <c r="C37" s="84"/>
      <c r="D37" s="84"/>
      <c r="E37" s="84"/>
      <c r="F37" s="84"/>
      <c r="G37" s="84"/>
      <c r="H37" s="85"/>
      <c r="I37" s="86"/>
      <c r="J37" s="86"/>
      <c r="K37" s="86"/>
      <c r="L37" s="86"/>
      <c r="M37" s="86"/>
      <c r="N37" s="86"/>
      <c r="O37" s="86"/>
      <c r="P37" s="86"/>
    </row>
    <row r="38" spans="3:16" ht="14.25" customHeight="1" x14ac:dyDescent="0.25">
      <c r="C38" s="88"/>
      <c r="D38" s="88"/>
      <c r="E38" s="88"/>
      <c r="F38" s="89"/>
      <c r="G38" s="90"/>
      <c r="H38" s="85"/>
      <c r="I38" s="91"/>
      <c r="J38" s="91"/>
      <c r="K38" s="92"/>
      <c r="L38" s="93"/>
      <c r="M38" s="93"/>
      <c r="N38" s="93"/>
      <c r="O38" s="93"/>
      <c r="P38" s="93"/>
    </row>
    <row r="39" spans="3:16" ht="15" customHeight="1" x14ac:dyDescent="0.25">
      <c r="C39" s="94"/>
      <c r="D39" s="94"/>
      <c r="E39" s="94" t="s">
        <v>65</v>
      </c>
      <c r="F39" s="95"/>
      <c r="G39" s="96" t="s">
        <v>66</v>
      </c>
      <c r="H39" s="96"/>
      <c r="I39" s="91"/>
      <c r="J39" s="91"/>
      <c r="K39" s="92"/>
      <c r="L39" s="93"/>
      <c r="M39" s="93"/>
      <c r="N39" s="93"/>
      <c r="O39" s="93"/>
      <c r="P39" s="93"/>
    </row>
    <row r="40" spans="3:16" ht="15" customHeight="1" x14ac:dyDescent="0.25">
      <c r="C40" s="97"/>
      <c r="D40" s="98"/>
      <c r="E40" s="99" t="s">
        <v>67</v>
      </c>
      <c r="F40" s="100"/>
      <c r="G40" s="101" t="s">
        <v>68</v>
      </c>
      <c r="H40" s="101"/>
      <c r="I40" s="102"/>
      <c r="J40" s="102"/>
      <c r="K40" s="102"/>
      <c r="L40" s="93"/>
      <c r="M40" s="93"/>
      <c r="N40" s="93"/>
      <c r="O40" s="103"/>
      <c r="P40" s="103"/>
    </row>
    <row r="41" spans="3:16" x14ac:dyDescent="0.25">
      <c r="C41" s="104"/>
      <c r="D41" s="104"/>
      <c r="E41" s="104"/>
      <c r="F41" s="105"/>
      <c r="G41" s="106"/>
      <c r="H41" s="107"/>
      <c r="I41" s="93"/>
      <c r="J41" s="93"/>
      <c r="K41" s="93"/>
      <c r="L41" s="93"/>
      <c r="M41" s="93"/>
      <c r="N41" s="93"/>
      <c r="O41" s="103"/>
      <c r="P41" s="103"/>
    </row>
    <row r="42" spans="3:16" x14ac:dyDescent="0.25">
      <c r="C42" s="104"/>
      <c r="D42" s="104"/>
      <c r="E42" s="104"/>
      <c r="F42" s="108"/>
      <c r="G42" s="109"/>
      <c r="H42" s="110"/>
      <c r="I42" s="93"/>
      <c r="J42" s="111"/>
      <c r="K42" s="93"/>
      <c r="L42" s="93"/>
      <c r="M42" s="93"/>
      <c r="N42" s="93"/>
      <c r="O42" s="103"/>
      <c r="P42" s="103"/>
    </row>
    <row r="43" spans="3:16" x14ac:dyDescent="0.25">
      <c r="C43" s="112"/>
      <c r="D43" s="112"/>
      <c r="E43" s="112"/>
      <c r="F43" s="108"/>
      <c r="G43" s="109"/>
      <c r="H43" s="110"/>
      <c r="I43" s="93"/>
      <c r="J43" s="111"/>
      <c r="K43" s="93"/>
      <c r="L43" s="93"/>
      <c r="M43" s="93"/>
      <c r="N43" s="93"/>
      <c r="O43" s="103"/>
      <c r="P43" s="103"/>
    </row>
    <row r="44" spans="3:16" x14ac:dyDescent="0.25">
      <c r="C44" s="88"/>
      <c r="D44" s="88"/>
      <c r="E44" s="88"/>
      <c r="F44" s="108"/>
      <c r="G44" s="109"/>
      <c r="H44" s="110"/>
      <c r="I44" s="93"/>
      <c r="J44" s="111"/>
      <c r="K44" s="93"/>
      <c r="L44" s="93"/>
      <c r="M44" s="93"/>
      <c r="N44" s="93"/>
      <c r="O44" s="103"/>
      <c r="P44" s="103"/>
    </row>
    <row r="45" spans="3:16" x14ac:dyDescent="0.25">
      <c r="C45" s="88"/>
      <c r="D45" s="88"/>
      <c r="E45" s="88"/>
      <c r="F45" s="108"/>
      <c r="G45" s="109"/>
      <c r="H45" s="110"/>
      <c r="I45" s="93"/>
      <c r="J45" s="111"/>
      <c r="K45" s="93"/>
      <c r="L45" s="93"/>
      <c r="M45" s="93"/>
      <c r="N45" s="93"/>
      <c r="O45" s="103"/>
      <c r="P45" s="103"/>
    </row>
    <row r="46" spans="3:16" x14ac:dyDescent="0.25">
      <c r="C46" s="88"/>
      <c r="D46" s="88"/>
      <c r="E46" s="88"/>
      <c r="F46" s="108"/>
      <c r="G46" s="109"/>
      <c r="H46" s="110"/>
      <c r="I46" s="93"/>
      <c r="J46" s="111"/>
      <c r="K46" s="93"/>
      <c r="L46" s="93"/>
      <c r="M46" s="93"/>
      <c r="N46" s="93"/>
      <c r="O46" s="103"/>
      <c r="P46" s="103"/>
    </row>
    <row r="47" spans="3:16" x14ac:dyDescent="0.25">
      <c r="C47" s="113"/>
      <c r="D47" s="113"/>
      <c r="E47" s="88"/>
      <c r="F47" s="108"/>
      <c r="G47" s="114"/>
      <c r="H47" s="115"/>
      <c r="I47" s="93"/>
      <c r="J47" s="111"/>
      <c r="K47" s="93"/>
      <c r="L47" s="93"/>
      <c r="M47" s="93"/>
      <c r="N47" s="93"/>
      <c r="O47" s="103"/>
      <c r="P47" s="103"/>
    </row>
    <row r="48" spans="3:16" s="123" customFormat="1" ht="33" x14ac:dyDescent="0.25">
      <c r="C48" s="116"/>
      <c r="D48" s="116"/>
      <c r="E48" s="117" t="s">
        <v>69</v>
      </c>
      <c r="F48" s="118"/>
      <c r="G48" s="113" t="s">
        <v>70</v>
      </c>
      <c r="H48" s="119"/>
      <c r="I48" s="120"/>
      <c r="J48" s="121"/>
      <c r="K48" s="120"/>
      <c r="L48" s="120"/>
      <c r="M48" s="120"/>
      <c r="N48" s="120"/>
      <c r="O48" s="122"/>
      <c r="P48" s="122"/>
    </row>
    <row r="49" spans="1:16" s="123" customFormat="1" x14ac:dyDescent="0.25">
      <c r="C49" s="116"/>
      <c r="D49" s="116"/>
      <c r="E49" s="102" t="s">
        <v>79</v>
      </c>
      <c r="F49" s="118"/>
      <c r="G49" s="105" t="s">
        <v>71</v>
      </c>
      <c r="H49" s="124"/>
      <c r="I49" s="120"/>
      <c r="J49" s="120"/>
      <c r="K49" s="120"/>
      <c r="L49" s="120"/>
      <c r="M49" s="120"/>
      <c r="N49" s="120"/>
      <c r="O49" s="122"/>
      <c r="P49" s="122"/>
    </row>
    <row r="50" spans="1:16" s="123" customFormat="1" ht="21" customHeight="1" x14ac:dyDescent="0.25">
      <c r="C50" s="116"/>
      <c r="D50" s="116"/>
      <c r="E50" s="102" t="s">
        <v>72</v>
      </c>
      <c r="F50" s="116"/>
      <c r="G50" s="125" t="s">
        <v>73</v>
      </c>
      <c r="H50" s="124"/>
      <c r="I50" s="120"/>
      <c r="J50" s="126"/>
      <c r="K50" s="126"/>
      <c r="L50" s="120"/>
      <c r="M50" s="120"/>
      <c r="N50" s="120"/>
      <c r="O50" s="122"/>
      <c r="P50" s="122"/>
    </row>
    <row r="51" spans="1:16" ht="107.25" customHeight="1" x14ac:dyDescent="0.25">
      <c r="C51" s="127"/>
      <c r="D51" s="127"/>
      <c r="E51" s="127"/>
      <c r="F51" s="127"/>
      <c r="G51" s="128"/>
      <c r="H51" s="128"/>
    </row>
    <row r="52" spans="1:16" x14ac:dyDescent="0.25">
      <c r="C52" s="127"/>
      <c r="D52" s="127"/>
      <c r="E52" s="127"/>
      <c r="F52" s="127"/>
      <c r="G52" s="127"/>
    </row>
    <row r="53" spans="1:16" s="129" customFormat="1" x14ac:dyDescent="0.25">
      <c r="A53" s="3"/>
      <c r="B53" s="3"/>
      <c r="C53" s="130"/>
      <c r="D53" s="130"/>
      <c r="E53" s="130"/>
      <c r="F53" s="127"/>
      <c r="G53" s="127"/>
      <c r="I53" s="3"/>
      <c r="J53" s="3"/>
      <c r="K53" s="3"/>
      <c r="L53" s="3"/>
      <c r="M53" s="3"/>
      <c r="N53" s="3"/>
      <c r="O53" s="3"/>
      <c r="P53" s="3"/>
    </row>
    <row r="54" spans="1:16" s="129" customFormat="1" x14ac:dyDescent="0.25">
      <c r="A54" s="3"/>
      <c r="B54" s="3"/>
      <c r="C54" s="127"/>
      <c r="D54" s="127"/>
      <c r="E54" s="127"/>
      <c r="F54" s="127"/>
      <c r="G54" s="127"/>
      <c r="I54" s="3"/>
      <c r="J54" s="3"/>
      <c r="K54" s="3"/>
      <c r="L54" s="3"/>
      <c r="M54" s="3"/>
      <c r="N54" s="3"/>
      <c r="O54" s="3"/>
      <c r="P54" s="3"/>
    </row>
    <row r="55" spans="1:16" s="129" customFormat="1" x14ac:dyDescent="0.25">
      <c r="A55" s="3"/>
      <c r="B55" s="3"/>
      <c r="C55" s="127"/>
      <c r="D55" s="127"/>
      <c r="E55" s="127"/>
      <c r="F55" s="127"/>
      <c r="G55" s="127"/>
      <c r="I55" s="3"/>
      <c r="J55" s="3"/>
      <c r="K55" s="3"/>
      <c r="L55" s="3"/>
      <c r="M55" s="3"/>
      <c r="N55" s="3"/>
      <c r="O55" s="3"/>
      <c r="P55" s="3"/>
    </row>
    <row r="56" spans="1:16" s="129" customFormat="1" x14ac:dyDescent="0.25">
      <c r="A56" s="3"/>
      <c r="B56" s="3"/>
      <c r="C56" s="127"/>
      <c r="D56" s="127"/>
      <c r="E56" s="127"/>
      <c r="F56" s="127"/>
      <c r="G56" s="127"/>
      <c r="I56" s="3"/>
      <c r="J56" s="3"/>
      <c r="K56" s="3"/>
      <c r="L56" s="3"/>
      <c r="M56" s="3"/>
      <c r="N56" s="3"/>
      <c r="O56" s="3"/>
      <c r="P56" s="3"/>
    </row>
    <row r="57" spans="1:16" s="129" customFormat="1" x14ac:dyDescent="0.25">
      <c r="A57" s="3"/>
      <c r="B57" s="3"/>
      <c r="C57" s="127"/>
      <c r="D57" s="127"/>
      <c r="E57" s="127"/>
      <c r="F57" s="127"/>
      <c r="G57" s="127"/>
      <c r="I57" s="3"/>
      <c r="J57" s="3"/>
      <c r="K57" s="3"/>
      <c r="L57" s="3"/>
      <c r="M57" s="3"/>
      <c r="N57" s="3"/>
      <c r="O57" s="3"/>
      <c r="P57" s="3"/>
    </row>
    <row r="58" spans="1:16" s="129" customFormat="1" x14ac:dyDescent="0.25">
      <c r="A58" s="3"/>
      <c r="B58" s="3"/>
      <c r="C58" s="127"/>
      <c r="D58" s="127"/>
      <c r="E58" s="127"/>
      <c r="F58" s="127"/>
      <c r="G58" s="127"/>
      <c r="I58" s="3"/>
      <c r="J58" s="3"/>
      <c r="K58" s="3"/>
      <c r="L58" s="3"/>
      <c r="M58" s="3"/>
      <c r="N58" s="3"/>
      <c r="O58" s="3"/>
      <c r="P58" s="3"/>
    </row>
    <row r="59" spans="1:16" s="129" customFormat="1" x14ac:dyDescent="0.25">
      <c r="A59" s="3"/>
      <c r="B59" s="3"/>
      <c r="C59" s="127"/>
      <c r="D59" s="127"/>
      <c r="E59" s="127"/>
      <c r="F59" s="127"/>
      <c r="G59" s="127"/>
      <c r="I59" s="3"/>
      <c r="J59" s="3"/>
      <c r="K59" s="3"/>
      <c r="L59" s="3"/>
      <c r="M59" s="3"/>
      <c r="N59" s="3"/>
      <c r="O59" s="3"/>
      <c r="P59" s="3"/>
    </row>
    <row r="60" spans="1:16" s="129" customFormat="1" x14ac:dyDescent="0.25">
      <c r="A60" s="3"/>
      <c r="B60" s="3"/>
      <c r="C60" s="127"/>
      <c r="D60" s="127"/>
      <c r="E60" s="127"/>
      <c r="F60" s="127"/>
      <c r="G60" s="127"/>
      <c r="I60" s="3"/>
      <c r="J60" s="3"/>
      <c r="K60" s="3"/>
      <c r="L60" s="3"/>
      <c r="M60" s="3"/>
      <c r="N60" s="3"/>
      <c r="O60" s="3"/>
      <c r="P60" s="3"/>
    </row>
    <row r="61" spans="1:16" s="129" customFormat="1" x14ac:dyDescent="0.25">
      <c r="A61" s="3"/>
      <c r="B61" s="3"/>
      <c r="C61" s="127"/>
      <c r="D61" s="3"/>
      <c r="E61" s="3"/>
      <c r="F61" s="3"/>
      <c r="G61" s="3"/>
      <c r="I61" s="3"/>
      <c r="J61" s="3"/>
      <c r="K61" s="3"/>
      <c r="L61" s="3"/>
      <c r="M61" s="3"/>
      <c r="N61" s="3"/>
      <c r="O61" s="3"/>
      <c r="P61" s="3"/>
    </row>
    <row r="62" spans="1:16" s="129" customFormat="1" x14ac:dyDescent="0.25">
      <c r="A62" s="3"/>
      <c r="B62" s="3"/>
      <c r="C62" s="127"/>
      <c r="D62" s="3"/>
      <c r="E62" s="3"/>
      <c r="F62" s="3"/>
      <c r="G62" s="3"/>
      <c r="I62" s="3"/>
      <c r="J62" s="3"/>
      <c r="K62" s="3"/>
      <c r="L62" s="3"/>
      <c r="M62" s="3"/>
      <c r="N62" s="3"/>
      <c r="O62" s="3"/>
      <c r="P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qyqUYnz0jadtLi5rEynOfQqBt+w=</DigestValue>
    </Reference>
    <Reference URI="#idOfficeObject" Type="http://www.w3.org/2000/09/xmldsig#Object">
      <DigestMethod Algorithm="http://www.w3.org/2000/09/xmldsig#sha1"/>
      <DigestValue>yfOzYa6NCqnBlIXgzmrN3fvn5a0=</DigestValue>
    </Reference>
  </SignedInfo>
  <SignatureValue>
    TKP6XfcJ+HJPw+JYLI2EQy9hpHd++CRo6VS48xK4Kn6TuvGUFBshxhriheNhijfLYx6o87Kk
    KIuv8fk8Rk3MRvO5IgjmxUquOhUkAV7L/9Bux/LwcioEh9bFkI9476bnyfx3jrqwoDMHP0Dc
    sGmGkkHEYrc2gcXhNWcPOaSSkH8=
  </SignatureValue>
  <KeyInfo>
    <KeyValue>
      <RSAKeyValue>
        <Modulus>
            vmNN12I3F4Jb98FFkf08xCy6h0wJm/aYfAvDIMfnH+T/SCFFMOLvc52jCUWLmiEWdn7RhU1Q
            DNsOCEpqimxg76b0Uu7RcUK4SqHGk38llJMqThyawHxcb0q2uKGmAFn41fWtbfOD2Duygd+/
            XwqUdeUtWpgSKSobvMXbrSfrtYM=
          </Modulus>
        <Exponent>AQAB</Exponent>
      </RSAKeyValue>
    </KeyValue>
    <X509Data>
      <X509Certificate>
          MIIGFzCCA/+gAwIBAgIQVAEBAeuZ8qHWyBfdiFmRUTANBgkqhkiG9w0BAQUFADBpMQswCQYD
          VQQGEwJWTjETMBEGA1UEChMKVk5QVCBHcm91cDEeMBwGA1UECxMVVk5QVC1DQSBUcnVzdCBO
          ZXR3b3JrMSUwIwYDVQQDExxWTlBUIENlcnRpZmljYXRpb24gQXV0aG9yaXR5MB4XDTIyMDYy
          ODA4NDcwMFoXDTI0MDYyNjA4MDIwMFowgdwxCzAJBgNVBAYTAlZOMRcwFQYDVQQIDA5I4buS
          IENIw40gTUlOSDERMA8GA1UEBwwIUXXhuq1uIDExfTB7BgNVBAMMdE5Hw4JOIEjDgE5HIFRI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iQKBgQC+Y03XYjcXglv3wUWR/TzELLqHTAmb9ph8C8Mgx+cf5P9IIUUw4u9znaMJRYuaIRZ2
          ftGFTVAM2w4ISmqKbGDvpvRS7tFxQrhKocaTfyWUkypOHJrAfFxvSra4oaYAWfjV9a1t84PY
          O7KB379fCpR15S1amBIpKhu8xdutJ+u1gwIDAQABo4IByTCCAcUwcAYIKwYBBQUHAQEEZDBi
          MDIGCCsGAQUFBzAChiZodHRwOi8vcHViLnZucHQtY2Eudm4vY2VydHMvdm5wdGNhLmNlcjAs
          BggrBgEFBQcwAYYgaHR0cDovL29jc3Audm5wdC1jYS52bi9yZXNwb25kZXIwHQYDVR0OBBYE
          FB4eLH5vPyojohxDEyQp4HHnIbJ+MAwGA1UdEwEB/wQCMAAwHwYDVR0jBBgwFoAUBmnA1dUC
          ihWNRn3pfOJoClWsaq8waAYDVR0gBGEwXzBdBg4rBgEEAYHtAwEBAwEBAjBLMCIGCCsGAQUF
          BwICMBYeFABPAEkARAAtAFAAcgAtADEALgAwMCUGCCsGAQUFBwIBFhlodHRwOi8vcHViLnZu
          cHQtY2Eudm4vcnBhMDEGA1UdHwQqMCgwJqAkoCKGIGh0dHA6Ly9jcmwudm5wdC1jYS52bi92
          bnB0Y2EuY3JsMA4GA1UdDwEB/wQEAwIE8DA0BgNVHSUELTArBggrBgEFBQcDAgYIKwYBBQUH
          AwQGCisGAQQBgjcKAwwGCSqGSIb3LwEBBTAgBgNVHREEGTAXgRVua2tuLmxrZ3NAYmlkdi5j
          b20udm4wDQYJKoZIhvcNAQEFBQADggIBAHtM8SxHmYz7PkofAWEocGFptARSfJqB+iv1FcoQ
          UO6dPIRCMxK1CTvd7s/dpG0qg4sz90Nx6lrQCbsfLyQ5tvPDfmGbg3oAOVMHSRBwvXVt+wc6
          cT9g8edV+vV7qDvOdigd02gFC/TRGTXboQDPHjllROSxyNEZGxQ1/F1FpIdywsBrYJ5WibZM
          4sh9praBkicYrJU/iEQ7B0xT6HUbKzj0SlKnXSoDa6b73FfUezmPpSGmuDWey7U7cZjXMeNE
          pr3GP9PofwmCtnCwfCIWqtB5s2mi/Brr8wepZgrmpKlX47dXDiUAd0X0t0KjYkSJ9ovfDyBk
          t/2+6uudqfmD7sU7YOKEzbGIfcJ0orEYVPXOt6bhUCqjfFt2gFxpV2oM+ftH3QDOMw/C2eDc
          TWGuQZBKXgzRRPKwd76G4X0jnI9SC8ccafbvVC/mbMaAFt+OZIGd5n6FjlCefSEvltm9ze8y
          xxB57e967RCiuX+P7HUX8lc2brGoq5XnT7ReXitrSILYMvyTtdZaWV9Kia6vdWcxjhUZ0waX
          4sFp6PXlo8RRySvu6R6zAmKH9UwWy5mj8E2tZ0I/KI6T8+vPSlaxa1FiNoZORYQ0sAeM7b/7
          XV6pjw+dHQWkZxZk73XOjrfyinSGVA6xbc3hFf02bHp485IJqNShWhR4fFVt/C9rppwb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mdssi:RelationshipReference SourceId="rId9"/>
          </Transform>
          <Transform Algorithm="http://www.w3.org/TR/2001/REC-xml-c14n-20010315"/>
        </Transforms>
        <DigestMethod Algorithm="http://www.w3.org/2000/09/xmldsig#sha1"/>
        <DigestValue>oayxNPNUmbq4zn8YDJbgC9+6fWo=</DigestValue>
      </Reference>
      <Reference URI="/xl/calcChain.xml?ContentType=application/vnd.openxmlformats-officedocument.spreadsheetml.calcChain+xml">
        <DigestMethod Algorithm="http://www.w3.org/2000/09/xmldsig#sha1"/>
        <DigestValue>Vp1V5n9dsdPLtUInKUPAJ+QLcTo=</DigestValue>
      </Reference>
      <Reference URI="/xl/drawings/_rels/drawing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3SylKXZNnUNjajSNjNSJ1B1Y6DE=</DigestValue>
      </Reference>
      <Reference URI="/xl/drawings/drawing1.xml?ContentType=application/vnd.openxmlformats-officedocument.drawing+xml">
        <DigestMethod Algorithm="http://www.w3.org/2000/09/xmldsig#sha1"/>
        <DigestValue>z8zRpSGt0kCnnzZB8U8WY8qAgkY=</DigestValue>
      </Reference>
      <Reference URI="/xl/externalLinks/externalLink1.xml?ContentType=application/vnd.openxmlformats-officedocument.spreadsheetml.externalLink+xml">
        <DigestMethod Algorithm="http://www.w3.org/2000/09/xmldsig#sha1"/>
        <DigestValue>gIZ+b6CY3qY+ZGeJJNgEKv8msbQ=</DigestValue>
      </Reference>
      <Reference URI="/xl/externalLinks/externalLink2.xml?ContentType=application/vnd.openxmlformats-officedocument.spreadsheetml.externalLink+xml">
        <DigestMethod Algorithm="http://www.w3.org/2000/09/xmldsig#sha1"/>
        <DigestValue>ppW1kabGD0/xrqBBq8yq9YWe1sI=</DigestValue>
      </Reference>
      <Reference URI="/xl/externalLinks/externalLink3.xml?ContentType=application/vnd.openxmlformats-officedocument.spreadsheetml.externalLink+xml">
        <DigestMethod Algorithm="http://www.w3.org/2000/09/xmldsig#sha1"/>
        <DigestValue>ID69O4cHRk7OUWpV1KjMTqqiYOs=</DigestValue>
      </Reference>
      <Reference URI="/xl/externalLinks/externalLink4.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A5swEWUr+F6o0/WL0o3z+CYrUaU=</DigestValue>
      </Reference>
      <Reference URI="/xl/media/image2.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XTnbqDo7+gdysihM9jQ3c3yziNY=</DigestValue>
      </Reference>
      <Reference URI="/xl/sharedStrings.xml?ContentType=application/vnd.openxmlformats-officedocument.spreadsheetml.sharedStrings+xml">
        <DigestMethod Algorithm="http://www.w3.org/2000/09/xmldsig#sha1"/>
        <DigestValue>yd1dUE0ul9zzuIdpk+iSr1HvPeU=</DigestValue>
      </Reference>
      <Reference URI="/xl/styles.xml?ContentType=application/vnd.openxmlformats-officedocument.spreadsheetml.styles+xml">
        <DigestMethod Algorithm="http://www.w3.org/2000/09/xmldsig#sha1"/>
        <DigestValue>fQilaViHNy8w/uqGxG3jYTaJzlQ=</DigestValue>
      </Reference>
      <Reference URI="/xl/theme/theme1.xml?ContentType=application/vnd.openxmlformats-officedocument.theme+xml">
        <DigestMethod Algorithm="http://www.w3.org/2000/09/xmldsig#sha1"/>
        <DigestValue>7lPr5U+szqez1hlrpGbpz47SRGM=</DigestValue>
      </Reference>
      <Reference URI="/xl/workbook.xml?ContentType=application/vnd.openxmlformats-officedocument.spreadsheetml.sheet.main+xml">
        <DigestMethod Algorithm="http://www.w3.org/2000/09/xmldsig#sha1"/>
        <DigestValue>AX82VwD5vLRJJwoKlsO5hzg46Vw=</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emelEU5Q4Hyorff/nEzk6wUFOIk=</DigestValue>
      </Reference>
    </Manifest>
    <SignatureProperties>
      <SignatureProperty Id="idSignatureTime" Target="#idPackageSignature">
        <mdssi:SignatureTime>
          <mdssi:Format>YYYY-MM-DDThh:mm:ssTZD</mdssi:Format>
          <mdssi:Value>2024-03-08T02:24:46Z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6.2</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mC/ltpMd/BGbPECS9MvsW2FHGGYPrbBChau8OD6jUAE=</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7/00RL+S7/Vvv4o8OhI+YwQYQjQ1A3xw30h6IO6UfKY=</DigestValue>
    </Reference>
  </SignedInfo>
  <SignatureValue>EK+Z4vJOuljHMaCKL8lp2cyccDMDGU8ZGQ6KAdbCiz7kb5AECbJaGs5+cg2WOPQ5eMc+g54efUYH
OFsneKrD+GHyuZ+hMrl9sKhMVv/AIfgjZePscPDsDqslV5EeVYp7UYtig0/iEfrQ9dnrl5975DJb
kQgqKdLuby7Nzhhwp9GyNx41XnVKZhe+YMMGQUZ159ULGeIyluuQPGO4jVIurtPxGuShyH5tnzPi
HW4OlTrPPxm64JMVj5Hw1f3/jOEMk/zi8hzXNMNQOt2lOCkvxQIa/wsyGaHGYcEXZjYx3TxYC/sn
1FW88JKLTL05Y25EcxxD7M5TT75GhX0/LwT/5A==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Transform>
          <Transform Algorithm="http://www.w3.org/TR/2001/REC-xml-c14n-20010315"/>
        </Transforms>
        <DigestMethod Algorithm="http://www.w3.org/2001/04/xmlenc#sha256"/>
        <DigestValue>CPo4caQhcDpj74RzhAjMp1DOhGxprmwALHT/tUaqoTo=</DigestValue>
      </Reference>
      <Reference URI="/xl/calcChain.xml?ContentType=application/vnd.openxmlformats-officedocument.spreadsheetml.calcChain+xml">
        <DigestMethod Algorithm="http://www.w3.org/2001/04/xmlenc#sha256"/>
        <DigestValue>IaCHgvwT23M9ew/HN91aW9tpjaNREMAWO9j86FT67gU=</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9jdI1XLAFJJaAZ9SzECEAQOVacNL/iumDJPxLrqUYJ8=</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zFUeJFW9+HLRIviAv9EyKXrwX2QtOmYa/1A9Y+zE/q0=</DigestValue>
      </Reference>
      <Reference URI="/xl/sharedStrings.xml?ContentType=application/vnd.openxmlformats-officedocument.spreadsheetml.sharedStrings+xml">
        <DigestMethod Algorithm="http://www.w3.org/2001/04/xmlenc#sha256"/>
        <DigestValue>QyZVxweD71nbgEpXGwCjBJvMU4J7LEeNadIpbaS9+eQ=</DigestValue>
      </Reference>
      <Reference URI="/xl/styles.xml?ContentType=application/vnd.openxmlformats-officedocument.spreadsheetml.styles+xml">
        <DigestMethod Algorithm="http://www.w3.org/2001/04/xmlenc#sha256"/>
        <DigestValue>/nR82AkPpxIalDCo6aZdqGR5MKvXtWFU/Qp0cKR+Ldk=</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KqSkjewxZplb9VagRGwtrRhltfiIy9jIXhcbtWZeq3E=</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zDyBRC+sz4kLtJu/SDnfHompmwyKHQogQXTSru5MBCo=</DigestValue>
      </Reference>
    </Manifest>
    <SignatureProperties>
      <SignatureProperty Id="idSignatureTime" Target="#idPackageSignature">
        <mdssi:SignatureTime xmlns:mdssi="http://schemas.openxmlformats.org/package/2006/digital-signature">
          <mdssi:Format>YYYY-MM-DDThh:mm:ssTZD</mdssi:Format>
          <mdssi:Value>2024-03-12T10:50:31Z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2024-03-12T10:50:31Z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weeklyreport</vt:lpstr>
      <vt:lpstr>weeklyreport!Print_Area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2024-03-08T02:07:06Z</dcterms:created>
  <dcterms:modified xsi:type="dcterms:W3CDTF">2024-03-08T02:07:08Z</dcterms:modified>
</cp:coreProperties>
</file>