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BI KIP FAST\VCAMBF - 7091723\NAV NGAY\17.09\"/>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8" i="1" l="1"/>
</calcChain>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<sst xmlns="http://schemas.openxmlformats.org/spreadsheetml/2006/main" count="80" uniqueCount="78">
  <si>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</si>
  <si>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</si>
  <si>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</si>
  <si>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</si>
  <si>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</si>
  <si>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</si>
  <si>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</si>
  <si>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</si>
  <si>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</si>
  <si>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</si>
  <si>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</si>
  <si>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</si>
  <si>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</si>
  <si>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</si>
  <si>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</si>
  <si>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</si>
  <si>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</si>
  <si>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</si>
  <si>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</si>
  <si>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</si>
  <si>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</si>
  <si>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</si>
  <si>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</si>
  <si>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</si>
  <si>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</si>
  <si>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</si>
  <si>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</si>
  <si>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</si>
  <si>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</si>
  <si>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</si>
  <si>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</si>
  <si>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</si>
  <si>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</si>
  <si>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</si>
  <si>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</si>
  <si>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</si>
  <si>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</si>
  <si>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</si>
  <si>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</si>
  <si>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</si>
  <si>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</si>
  <si>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</si>
  <si>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</si>
  <si>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</si>
  <si>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</si>
  <si>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</si>
  <si>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</si>
  <si>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</si>
  <si>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</si>
  <si>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</si>
  <si>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</si>
  <si>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</si>
  <si>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</si>
  <si>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</si>
  <si>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</si>
  <si>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</si>
  <si>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</si>
  <si>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</si>
  <si>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</si>
  <si>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</si>
  <si>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</si>
  <si>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</si>
  <si>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</si>
  <si>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</si>
  <si>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</si>
  <si>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</si>
  <si>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</si>
  <si>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</si>
  <si>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</si>
  <si>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</si>
  <si>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</si>
  <si>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</si>
  <si>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Nguyễn Thị Minh Châu</t>
  </si>
  <si>
    <t>10/09/2026</t>
  </si>
  <si>
    <t xml:space="preserve">     </t>
  </si>
  <si>
    <t>Từ 11/09/2026 đến 17/09/2026</t>
  </si>
  <si>
    <t>From 11-Sep-2026 to 17-Sep-2026</t>
  </si>
  <si>
    <t>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</si>
</sst>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_);_(* \(#,##0\);_(* &quot;-&quot;??_);_(@_)"/>
    <numFmt numFmtId="165" formatCode="m/d;@"/>
    <numFmt numFmtId="166" formatCode="[$-409]d\-mmm\-yyyy;@"/>
    <numFmt numFmtId="167" formatCode="[$-1010000]d/m/yyyy;@"/>
    <numFmt numFmtId="169" formatCode="_(* #,##0.00000_);_(* \(#,##0.00000\);_(* &quot;-&quot;??_);_(@_)"/>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right/>
      <top style="thin">
        <color auto="1"/>
      </top>
      <bottom style="thin">
        <color auto="1"/>
      </bottom>
      <diagonal/>
    </border>
    <border>
      <left style="thin">
        <color auto="1"/>
      </left>
      <right/>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8">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9" fontId="4" fillId="0" borderId="10" xfId="4" applyNumberFormat="1" applyFont="1" applyBorder="1" applyAlignment="1">
      <alignment horizontal="center"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4" fillId="2" borderId="0" xfId="1" applyNumberFormat="1" applyFont="1" applyFill="1"/>
    <xf numFmtId="164" fontId="8" fillId="2" borderId="0" xfId="1" applyNumberFormat="1" applyFont="1" applyFill="1"/>
    <xf numFmtId="164" fontId="8" fillId="2" borderId="0" xfId="1" applyNumberFormat="1" applyFont="1" applyFill="1" applyAlignment="1">
      <alignment horizontal="center"/>
    </xf>
    <xf numFmtId="164" fontId="8" fillId="2" borderId="0" xfId="1" applyNumberFormat="1" applyFont="1" applyFill="1" applyAlignment="1">
      <alignment horizontal="center" vertical="center"/>
    </xf>
    <xf numFmtId="164" fontId="4" fillId="2" borderId="0" xfId="1" applyNumberFormat="1" applyFont="1" applyFill="1" applyAlignment="1">
      <alignment vertical="center"/>
    </xf>
    <xf numFmtId="164" fontId="4" fillId="2" borderId="0" xfId="1" applyNumberFormat="1" applyFont="1" applyFill="1" applyAlignment="1">
      <alignment vertical="top"/>
    </xf>
    <xf numFmtId="169" fontId="4" fillId="2" borderId="0" xfId="1" applyNumberFormat="1" applyFont="1" applyFill="1"/>
    <xf numFmtId="164" fontId="4" fillId="0" borderId="1" xfId="6"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9" xfId="4" applyFont="1" applyFill="1" applyBorder="1" applyAlignment="1">
      <alignment wrapText="1"/>
    </xf>
    <xf numFmtId="164" fontId="4" fillId="0" borderId="1" xfId="1" applyNumberFormat="1" applyFont="1" applyFill="1" applyBorder="1" applyAlignment="1">
      <alignment horizontal="center" vertical="center" wrapText="1"/>
    </xf>
    <xf numFmtId="43" fontId="4" fillId="0" borderId="1" xfId="6" applyFont="1" applyFill="1" applyBorder="1" applyAlignment="1">
      <alignment horizontal="right" vertical="center"/>
    </xf>
    <xf numFmtId="164" fontId="4" fillId="0" borderId="12" xfId="6" applyNumberFormat="1" applyFont="1" applyFill="1" applyBorder="1" applyAlignment="1">
      <alignment vertical="center"/>
    </xf>
    <xf numFmtId="43" fontId="4" fillId="0" borderId="12" xfId="1" applyFont="1" applyFill="1" applyBorder="1" applyAlignment="1">
      <alignment vertical="center"/>
    </xf>
    <xf numFmtId="164" fontId="4" fillId="0" borderId="12" xfId="1" applyNumberFormat="1" applyFont="1" applyFill="1" applyBorder="1" applyAlignment="1">
      <alignment vertical="center" wrapText="1"/>
    </xf>
    <xf numFmtId="43" fontId="4" fillId="0" borderId="12" xfId="4" applyNumberFormat="1" applyFont="1" applyFill="1" applyBorder="1" applyAlignment="1">
      <alignment vertical="center" wrapText="1"/>
    </xf>
    <xf numFmtId="164" fontId="4" fillId="0" borderId="9" xfId="1" applyNumberFormat="1" applyFont="1" applyFill="1" applyBorder="1" applyAlignment="1">
      <alignment vertical="center" wrapText="1"/>
    </xf>
    <xf numFmtId="164" fontId="4" fillId="2" borderId="8" xfId="6" applyNumberFormat="1" applyFont="1" applyFill="1" applyBorder="1" applyAlignment="1">
      <alignment vertical="center"/>
    </xf>
    <xf numFmtId="164" fontId="4" fillId="2" borderId="12" xfId="6" applyNumberFormat="1" applyFont="1" applyFill="1" applyBorder="1" applyAlignment="1">
      <alignment vertical="center"/>
    </xf>
    <xf numFmtId="164" fontId="4" fillId="2" borderId="6" xfId="6" applyNumberFormat="1" applyFont="1" applyFill="1" applyBorder="1" applyAlignment="1">
      <alignment vertical="center"/>
    </xf>
    <xf numFmtId="43" fontId="4" fillId="2" borderId="12" xfId="6" applyFont="1" applyFill="1" applyBorder="1" applyAlignment="1">
      <alignment vertical="center"/>
    </xf>
    <xf numFmtId="10" fontId="4" fillId="2" borderId="12" xfId="2" applyNumberFormat="1" applyFont="1" applyFill="1" applyBorder="1" applyAlignment="1">
      <alignment vertical="center"/>
    </xf>
    <xf numFmtId="43" fontId="4" fillId="2" borderId="3" xfId="6" applyFont="1" applyFill="1" applyBorder="1" applyAlignment="1">
      <alignment vertical="center"/>
    </xf>
    <xf numFmtId="10" fontId="4" fillId="2" borderId="6" xfId="2" applyNumberFormat="1" applyFont="1" applyFill="1" applyBorder="1" applyAlignment="1">
      <alignment vertical="center"/>
    </xf>
    <xf numFmtId="49" fontId="6" fillId="0" borderId="8" xfId="4" applyNumberFormat="1" applyFont="1" applyBorder="1" applyAlignment="1">
      <alignment horizontal="left" vertical="center" wrapText="1"/>
    </xf>
    <xf numFmtId="49" fontId="6" fillId="0" borderId="12" xfId="4" applyNumberFormat="1" applyFont="1" applyBorder="1" applyAlignment="1">
      <alignment horizontal="left" vertical="center" wrapText="1"/>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0" fontId="6" fillId="4" borderId="11" xfId="4" applyFont="1" applyFill="1" applyBorder="1" applyAlignment="1">
      <alignment horizontal="left" vertical="center" wrapText="1"/>
    </xf>
    <xf numFmtId="0" fontId="6" fillId="4" borderId="0" xfId="4" applyFont="1" applyFill="1" applyBorder="1" applyAlignment="1">
      <alignment horizontal="left" vertical="center" wrapText="1"/>
    </xf>
    <xf numFmtId="167" fontId="8" fillId="2" borderId="0" xfId="9" applyNumberFormat="1" applyFont="1" applyFill="1" applyAlignment="1">
      <alignment horizontal="left"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13" xfId="4" applyFont="1" applyBorder="1" applyAlignment="1">
      <alignment horizontal="center" wrapText="1"/>
    </xf>
    <xf numFmtId="0" fontId="4" fillId="0" borderId="9" xfId="4" applyFont="1" applyBorder="1" applyAlignment="1">
      <alignment horizont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164" fontId="4" fillId="2" borderId="13"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6" fillId="0" borderId="1" xfId="4" applyNumberFormat="1" applyFont="1" applyBorder="1" applyAlignment="1">
      <alignment horizontal="left" vertical="center" wrapText="1"/>
    </xf>
    <xf numFmtId="49" fontId="14" fillId="0" borderId="12" xfId="4" applyNumberFormat="1" applyFont="1" applyBorder="1" applyAlignment="1">
      <alignment horizontal="left" vertical="center" wrapText="1"/>
    </xf>
    <xf numFmtId="49" fontId="3" fillId="0" borderId="8" xfId="4" applyNumberFormat="1" applyFont="1" applyBorder="1" applyAlignment="1">
      <alignment horizontal="left" vertical="center" wrapText="1"/>
    </xf>
    <xf numFmtId="0" fontId="4" fillId="0" borderId="8" xfId="4" applyFont="1" applyBorder="1" applyAlignment="1">
      <alignment horizontal="center" wrapText="1"/>
    </xf>
    <xf numFmtId="49" fontId="3" fillId="0" borderId="9" xfId="4" applyNumberFormat="1" applyFont="1" applyBorder="1" applyAlignment="1">
      <alignment horizontal="left" vertical="center" wrapText="1"/>
    </xf>
    <xf numFmtId="0" fontId="4" fillId="0" borderId="3" xfId="4" applyFont="1" applyBorder="1" applyAlignment="1">
      <alignment horizont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K62"/>
  <sheetViews>
    <sheetView tabSelected="1" topLeftCell="C16" zoomScale="85" zoomScaleNormal="85" zoomScaleSheetLayoutView="100" zoomScalePageLayoutView="85" workbookViewId="0">
      <selection activeCell="G34" sqref="G34:H36"/>
    </sheetView>
  </sheetViews>
  <sheetFormatPr defaultColWidth="8" defaultRowHeight="16.5"/>
  <cols>
    <col min="1" max="2" width="4.42578125" style="2" hidden="1" customWidth="1"/>
    <col min="3" max="3" width="5.42578125" style="2" customWidth="1"/>
    <col min="4" max="4" width="3" style="2" customWidth="1"/>
    <col min="5" max="5" width="68.28515625" style="2" customWidth="1"/>
    <col min="6" max="6" width="9.7109375" style="2" customWidth="1"/>
    <col min="7" max="7" width="24" style="2" customWidth="1"/>
    <col min="8" max="8" width="38.85546875" style="62" customWidth="1"/>
    <col min="9" max="9" width="10" style="2" bestFit="1" customWidth="1"/>
    <col min="10" max="11" width="23.85546875" style="63" bestFit="1" customWidth="1"/>
    <col min="12" max="16384" width="8" style="2"/>
  </cols>
  <sheetData>
    <row r="1" spans="3:11" ht="45.75" customHeight="1">
      <c r="C1" s="124" t="s">
        <v>0</v>
      </c>
      <c r="D1" s="124"/>
      <c r="E1" s="124"/>
      <c r="F1" s="124"/>
      <c r="G1" s="124"/>
      <c r="H1" s="124"/>
      <c r="I1" s="1"/>
    </row>
    <row r="2" spans="3:11" ht="39" customHeight="1">
      <c r="C2" s="125" t="s">
        <v>1</v>
      </c>
      <c r="D2" s="125"/>
      <c r="E2" s="125"/>
      <c r="F2" s="125"/>
      <c r="G2" s="125"/>
      <c r="H2" s="125"/>
      <c r="I2" s="1"/>
    </row>
    <row r="3" spans="3:11" ht="45.75" customHeight="1">
      <c r="C3" s="126" t="s">
        <v>2</v>
      </c>
      <c r="D3" s="126"/>
      <c r="E3" s="126"/>
      <c r="F3" s="126"/>
      <c r="G3" s="126"/>
      <c r="H3" s="126"/>
      <c r="I3" s="3"/>
      <c r="J3" s="64"/>
      <c r="K3" s="64"/>
    </row>
    <row r="4" spans="3:11" ht="81" customHeight="1">
      <c r="C4" s="127" t="s">
        <v>3</v>
      </c>
      <c r="D4" s="127"/>
      <c r="E4" s="127"/>
      <c r="F4" s="127"/>
      <c r="G4" s="127"/>
      <c r="H4" s="127"/>
      <c r="I4" s="3"/>
      <c r="J4" s="64"/>
      <c r="K4" s="64"/>
    </row>
    <row r="5" spans="3:11">
      <c r="C5" s="4"/>
      <c r="D5" s="4"/>
      <c r="E5" s="5"/>
      <c r="F5" s="6"/>
      <c r="G5" s="7"/>
      <c r="H5" s="8"/>
      <c r="I5" s="5"/>
      <c r="J5" s="65"/>
      <c r="K5" s="65"/>
    </row>
    <row r="6" spans="3:11" ht="33.75" customHeight="1">
      <c r="C6" s="9" t="s">
        <v>4</v>
      </c>
      <c r="D6" s="10"/>
      <c r="E6" s="11" t="s">
        <v>5</v>
      </c>
      <c r="F6" s="110" t="s">
        <v>6</v>
      </c>
      <c r="G6" s="110"/>
      <c r="H6" s="110"/>
      <c r="I6" s="1"/>
    </row>
    <row r="7" spans="3:11" ht="33.75" customHeight="1">
      <c r="C7" s="9" t="s">
        <v>7</v>
      </c>
      <c r="D7" s="10"/>
      <c r="E7" s="11" t="s">
        <v>8</v>
      </c>
      <c r="F7" s="110" t="s">
        <v>9</v>
      </c>
      <c r="G7" s="110"/>
      <c r="H7" s="110"/>
      <c r="I7" s="1"/>
    </row>
    <row r="8" spans="3:11" ht="33.75" customHeight="1">
      <c r="C8" s="9" t="s">
        <v>10</v>
      </c>
      <c r="D8" s="10"/>
      <c r="E8" s="11" t="s">
        <v>11</v>
      </c>
      <c r="F8" s="110" t="s">
        <v>12</v>
      </c>
      <c r="G8" s="110"/>
      <c r="H8" s="110"/>
      <c r="I8" s="1"/>
    </row>
    <row r="9" spans="3:11" ht="18" customHeight="1">
      <c r="C9" s="9" t="s">
        <v>13</v>
      </c>
      <c r="D9" s="10"/>
      <c r="E9" s="12" t="s">
        <v>14</v>
      </c>
      <c r="F9" s="111" t="s">
        <v>75</v>
      </c>
      <c r="G9" s="111"/>
      <c r="H9" s="111"/>
      <c r="I9" s="1"/>
    </row>
    <row r="10" spans="3:11" ht="20.25" customHeight="1">
      <c r="C10" s="13"/>
      <c r="D10" s="10"/>
      <c r="E10" s="14" t="s">
        <v>15</v>
      </c>
      <c r="F10" s="112" t="s">
        <v>76</v>
      </c>
      <c r="G10" s="112"/>
      <c r="H10" s="112"/>
      <c r="I10" s="1"/>
    </row>
    <row r="11" spans="3:11" ht="20.25" customHeight="1">
      <c r="C11" s="9" t="s">
        <v>16</v>
      </c>
      <c r="D11" s="10"/>
      <c r="E11" s="12" t="s">
        <v>17</v>
      </c>
      <c r="F11" s="15">
        <v>46283</v>
      </c>
      <c r="G11" s="16"/>
      <c r="H11" s="16"/>
      <c r="I11" s="1"/>
    </row>
    <row r="12" spans="3:11" ht="18.75" customHeight="1">
      <c r="C12" s="13"/>
      <c r="D12" s="10"/>
      <c r="E12" s="14" t="s">
        <v>18</v>
      </c>
      <c r="F12" s="113">
        <v>46283</v>
      </c>
      <c r="G12" s="113"/>
      <c r="H12" s="16"/>
      <c r="I12" s="1"/>
    </row>
    <row r="13" spans="3:11" ht="34.5" customHeight="1">
      <c r="C13" s="17"/>
      <c r="D13" s="10"/>
      <c r="E13" s="1"/>
      <c r="F13" s="1"/>
      <c r="G13" s="18"/>
      <c r="H13" s="18" t="s">
        <v>19</v>
      </c>
      <c r="I13" s="1"/>
    </row>
    <row r="14" spans="3:11" ht="34.5" customHeight="1">
      <c r="C14" s="17" t="s">
        <v>20</v>
      </c>
      <c r="D14" s="10"/>
      <c r="E14" s="1"/>
      <c r="F14" s="1"/>
      <c r="G14" s="18"/>
      <c r="H14" s="18"/>
      <c r="I14" s="1"/>
    </row>
    <row r="15" spans="3:11" ht="51" customHeight="1">
      <c r="C15" s="114" t="s">
        <v>21</v>
      </c>
      <c r="D15" s="116" t="s">
        <v>22</v>
      </c>
      <c r="E15" s="117"/>
      <c r="F15" s="120" t="s">
        <v>23</v>
      </c>
      <c r="G15" s="121"/>
      <c r="H15" s="19" t="s">
        <v>24</v>
      </c>
      <c r="I15" s="20"/>
      <c r="J15" s="66" t="s">
        <v>74</v>
      </c>
      <c r="K15" s="66"/>
    </row>
    <row r="16" spans="3:11" ht="17.25" customHeight="1">
      <c r="C16" s="115"/>
      <c r="D16" s="118"/>
      <c r="E16" s="119"/>
      <c r="F16" s="122" t="s">
        <v>77</v>
      </c>
      <c r="G16" s="123"/>
      <c r="H16" s="21" t="s">
        <v>73</v>
      </c>
      <c r="I16" s="20"/>
      <c r="J16" s="66"/>
      <c r="K16" s="66"/>
    </row>
    <row r="17" spans="3:11" ht="27.75" customHeight="1">
      <c r="C17" s="22" t="s">
        <v>25</v>
      </c>
      <c r="D17" s="96" t="s">
        <v>26</v>
      </c>
      <c r="E17" s="97"/>
      <c r="F17" s="107"/>
      <c r="G17" s="99"/>
      <c r="H17" s="23"/>
      <c r="I17" s="1"/>
    </row>
    <row r="18" spans="3:11" ht="29.25" customHeight="1">
      <c r="C18" s="22" t="s">
        <v>27</v>
      </c>
      <c r="D18" s="106" t="s">
        <v>28</v>
      </c>
      <c r="E18" s="108"/>
      <c r="F18" s="109"/>
      <c r="G18" s="99"/>
      <c r="H18" s="24"/>
      <c r="I18" s="20"/>
    </row>
    <row r="19" spans="3:11" ht="17.25" customHeight="1">
      <c r="C19" s="25" t="s">
        <v>29</v>
      </c>
      <c r="D19" s="87" t="s">
        <v>30</v>
      </c>
      <c r="E19" s="88"/>
      <c r="F19" s="80"/>
      <c r="G19" s="75">
        <v>157599211404</v>
      </c>
      <c r="H19" s="70">
        <v>157038299144</v>
      </c>
      <c r="I19" s="20"/>
    </row>
    <row r="20" spans="3:11" ht="17.25" customHeight="1">
      <c r="C20" s="26" t="s">
        <v>31</v>
      </c>
      <c r="D20" s="87" t="s">
        <v>32</v>
      </c>
      <c r="E20" s="88"/>
      <c r="F20" s="80"/>
      <c r="G20" s="76">
        <v>21323.760000000002</v>
      </c>
      <c r="H20" s="71">
        <v>21238.18</v>
      </c>
      <c r="I20" s="20"/>
    </row>
    <row r="21" spans="3:11" ht="28.5" customHeight="1">
      <c r="C21" s="22" t="s">
        <v>33</v>
      </c>
      <c r="D21" s="106" t="s">
        <v>34</v>
      </c>
      <c r="E21" s="105"/>
      <c r="F21" s="80"/>
      <c r="G21" s="72"/>
      <c r="H21" s="70"/>
      <c r="I21" s="20"/>
    </row>
    <row r="22" spans="3:11" ht="18" customHeight="1">
      <c r="C22" s="25" t="s">
        <v>35</v>
      </c>
      <c r="D22" s="87" t="s">
        <v>30</v>
      </c>
      <c r="E22" s="88"/>
      <c r="F22" s="80"/>
      <c r="G22" s="75">
        <v>156302575512</v>
      </c>
      <c r="H22" s="70">
        <v>157599211404</v>
      </c>
      <c r="I22" s="20"/>
    </row>
    <row r="23" spans="3:11" ht="18" customHeight="1">
      <c r="C23" s="26" t="s">
        <v>36</v>
      </c>
      <c r="D23" s="87" t="s">
        <v>32</v>
      </c>
      <c r="E23" s="88"/>
      <c r="F23" s="80"/>
      <c r="G23" s="76">
        <v>21352.670000000002</v>
      </c>
      <c r="H23" s="71">
        <v>21323.760000000002</v>
      </c>
      <c r="I23" s="20"/>
    </row>
    <row r="24" spans="3:11" ht="32.25" customHeight="1">
      <c r="C24" s="22" t="s">
        <v>37</v>
      </c>
      <c r="D24" s="96" t="s">
        <v>38</v>
      </c>
      <c r="E24" s="97"/>
      <c r="F24" s="80"/>
      <c r="G24" s="72"/>
      <c r="H24" s="70"/>
      <c r="I24" s="20"/>
    </row>
    <row r="25" spans="3:11" ht="33.75" customHeight="1">
      <c r="C25" s="25" t="s">
        <v>39</v>
      </c>
      <c r="D25" s="87" t="s">
        <v>40</v>
      </c>
      <c r="E25" s="88"/>
      <c r="F25" s="80"/>
      <c r="G25" s="75">
        <v>195895307</v>
      </c>
      <c r="H25" s="70">
        <v>632889944</v>
      </c>
      <c r="I25" s="1"/>
    </row>
    <row r="26" spans="3:11" ht="32.25" customHeight="1">
      <c r="C26" s="27" t="s">
        <v>41</v>
      </c>
      <c r="D26" s="87" t="s">
        <v>42</v>
      </c>
      <c r="E26" s="88"/>
      <c r="F26" s="80"/>
      <c r="G26" s="77">
        <v>-1492531199</v>
      </c>
      <c r="H26" s="73">
        <v>-71977684</v>
      </c>
      <c r="I26" s="1"/>
    </row>
    <row r="27" spans="3:11" ht="33.75" customHeight="1">
      <c r="C27" s="27" t="s">
        <v>43</v>
      </c>
      <c r="D27" s="104" t="s">
        <v>44</v>
      </c>
      <c r="E27" s="87"/>
      <c r="F27" s="80"/>
      <c r="G27" s="77">
        <v>0</v>
      </c>
      <c r="H27" s="73">
        <v>0</v>
      </c>
      <c r="I27" s="1"/>
    </row>
    <row r="28" spans="3:11" ht="33.75" customHeight="1">
      <c r="C28" s="26" t="s">
        <v>45</v>
      </c>
      <c r="D28" s="104" t="s">
        <v>46</v>
      </c>
      <c r="E28" s="87"/>
      <c r="F28" s="80"/>
      <c r="G28" s="79">
        <f>G26</f>
        <v>-1492531199</v>
      </c>
      <c r="H28" s="79">
        <v>-71977684</v>
      </c>
      <c r="I28" s="1"/>
      <c r="K28" s="69"/>
    </row>
    <row r="29" spans="3:11" ht="32.25" customHeight="1">
      <c r="C29" s="22" t="s">
        <v>47</v>
      </c>
      <c r="D29" s="96" t="s">
        <v>48</v>
      </c>
      <c r="E29" s="105"/>
      <c r="F29" s="80"/>
      <c r="G29" s="78">
        <v>28.91</v>
      </c>
      <c r="H29" s="74">
        <v>85.58</v>
      </c>
      <c r="I29" s="20"/>
    </row>
    <row r="30" spans="3:11" ht="39.75" customHeight="1">
      <c r="C30" s="22" t="s">
        <v>49</v>
      </c>
      <c r="D30" s="96" t="s">
        <v>50</v>
      </c>
      <c r="E30" s="97"/>
      <c r="F30" s="98"/>
      <c r="G30" s="99"/>
      <c r="H30" s="24"/>
      <c r="I30" s="1"/>
    </row>
    <row r="31" spans="3:11" ht="20.25" customHeight="1">
      <c r="C31" s="25" t="s">
        <v>51</v>
      </c>
      <c r="D31" s="87" t="s">
        <v>52</v>
      </c>
      <c r="E31" s="88"/>
      <c r="F31" s="80"/>
      <c r="G31" s="81">
        <v>167441939369</v>
      </c>
      <c r="H31" s="24">
        <v>167441939369</v>
      </c>
      <c r="I31" s="1"/>
    </row>
    <row r="32" spans="3:11" ht="20.25" customHeight="1">
      <c r="C32" s="26" t="s">
        <v>53</v>
      </c>
      <c r="D32" s="87" t="s">
        <v>54</v>
      </c>
      <c r="E32" s="88"/>
      <c r="F32" s="82"/>
      <c r="G32" s="81">
        <v>142612478596</v>
      </c>
      <c r="H32" s="24">
        <v>142612478596</v>
      </c>
      <c r="I32" s="1"/>
    </row>
    <row r="33" spans="3:11" ht="33.75" customHeight="1">
      <c r="C33" s="22" t="s">
        <v>55</v>
      </c>
      <c r="D33" s="100" t="s">
        <v>56</v>
      </c>
      <c r="E33" s="101"/>
      <c r="F33" s="102"/>
      <c r="G33" s="103"/>
      <c r="H33" s="28"/>
      <c r="I33" s="1"/>
    </row>
    <row r="34" spans="3:11" ht="23.25" customHeight="1">
      <c r="C34" s="29" t="s">
        <v>57</v>
      </c>
      <c r="D34" s="87" t="s">
        <v>58</v>
      </c>
      <c r="E34" s="88"/>
      <c r="F34" s="85"/>
      <c r="G34" s="83">
        <v>66417.94999999991</v>
      </c>
      <c r="H34" s="30">
        <v>66417.94999999991</v>
      </c>
      <c r="I34" s="1"/>
    </row>
    <row r="35" spans="3:11" ht="23.25" customHeight="1">
      <c r="C35" s="29" t="s">
        <v>59</v>
      </c>
      <c r="D35" s="87" t="s">
        <v>60</v>
      </c>
      <c r="E35" s="88"/>
      <c r="F35" s="80"/>
      <c r="G35" s="81">
        <v>1418200568.4264979</v>
      </c>
      <c r="H35" s="31">
        <v>1416280425.491998</v>
      </c>
      <c r="I35" s="1"/>
    </row>
    <row r="36" spans="3:11" ht="23.25" customHeight="1">
      <c r="C36" s="29" t="s">
        <v>61</v>
      </c>
      <c r="D36" s="87" t="s">
        <v>62</v>
      </c>
      <c r="E36" s="88"/>
      <c r="F36" s="86"/>
      <c r="G36" s="84">
        <v>9.1000000000000004E-3</v>
      </c>
      <c r="H36" s="32">
        <v>8.9999999999999993E-3</v>
      </c>
      <c r="I36" s="1"/>
    </row>
    <row r="37" spans="3:11" s="35" customFormat="1" ht="15" customHeight="1">
      <c r="C37" s="93"/>
      <c r="D37" s="93"/>
      <c r="E37" s="93"/>
      <c r="F37" s="94"/>
      <c r="G37" s="93"/>
      <c r="H37" s="33"/>
      <c r="I37" s="34"/>
      <c r="J37" s="67"/>
      <c r="K37" s="67"/>
    </row>
    <row r="38" spans="3:11" ht="14.25" customHeight="1">
      <c r="C38" s="36"/>
      <c r="D38" s="36"/>
      <c r="E38" s="36"/>
      <c r="F38" s="37"/>
      <c r="G38" s="38"/>
      <c r="H38" s="33"/>
      <c r="I38" s="40"/>
      <c r="J38" s="67"/>
      <c r="K38" s="67"/>
    </row>
    <row r="39" spans="3:11" ht="15" customHeight="1">
      <c r="C39" s="41"/>
      <c r="D39" s="41"/>
      <c r="E39" s="41" t="s">
        <v>63</v>
      </c>
      <c r="F39" s="42"/>
      <c r="G39" s="95" t="s">
        <v>64</v>
      </c>
      <c r="H39" s="95"/>
      <c r="I39" s="40"/>
      <c r="J39" s="67"/>
      <c r="K39" s="67"/>
    </row>
    <row r="40" spans="3:11" ht="15" customHeight="1">
      <c r="C40" s="39"/>
      <c r="D40" s="43"/>
      <c r="E40" s="44" t="s">
        <v>65</v>
      </c>
      <c r="F40" s="45"/>
      <c r="G40" s="89" t="s">
        <v>66</v>
      </c>
      <c r="H40" s="89"/>
      <c r="I40" s="40"/>
      <c r="J40" s="67"/>
      <c r="K40" s="67"/>
    </row>
    <row r="41" spans="3:11">
      <c r="C41" s="90"/>
      <c r="D41" s="90"/>
      <c r="E41" s="90"/>
      <c r="F41" s="46"/>
      <c r="G41" s="47"/>
      <c r="H41" s="48"/>
      <c r="I41" s="40"/>
      <c r="J41" s="67"/>
      <c r="K41" s="67"/>
    </row>
    <row r="42" spans="3:11">
      <c r="C42" s="90"/>
      <c r="D42" s="90"/>
      <c r="E42" s="90"/>
      <c r="F42" s="49"/>
      <c r="G42" s="50"/>
      <c r="H42" s="51"/>
      <c r="I42" s="40"/>
      <c r="J42" s="67"/>
      <c r="K42" s="67"/>
    </row>
    <row r="43" spans="3:11">
      <c r="C43" s="52"/>
      <c r="D43" s="52"/>
      <c r="E43" s="52"/>
      <c r="F43" s="49"/>
      <c r="G43" s="50"/>
      <c r="H43" s="51"/>
      <c r="I43" s="40"/>
      <c r="J43" s="67"/>
      <c r="K43" s="67"/>
    </row>
    <row r="44" spans="3:11">
      <c r="C44" s="36"/>
      <c r="D44" s="36"/>
      <c r="E44" s="36"/>
      <c r="F44" s="49"/>
      <c r="G44" s="50"/>
      <c r="H44" s="51"/>
      <c r="I44" s="40"/>
      <c r="J44" s="67"/>
      <c r="K44" s="67"/>
    </row>
    <row r="45" spans="3:11">
      <c r="C45" s="36"/>
      <c r="D45" s="36"/>
      <c r="E45" s="36"/>
      <c r="F45" s="49"/>
      <c r="G45" s="50"/>
      <c r="H45" s="51"/>
      <c r="I45" s="40"/>
      <c r="J45" s="67"/>
      <c r="K45" s="67"/>
    </row>
    <row r="46" spans="3:11">
      <c r="C46" s="36"/>
      <c r="D46" s="36"/>
      <c r="E46" s="36"/>
      <c r="F46" s="49"/>
      <c r="G46" s="50"/>
      <c r="H46" s="51"/>
      <c r="I46" s="40"/>
      <c r="J46" s="67"/>
      <c r="K46" s="67"/>
    </row>
    <row r="47" spans="3:11">
      <c r="C47" s="36"/>
      <c r="D47" s="36"/>
      <c r="E47" s="36"/>
      <c r="F47" s="49"/>
      <c r="G47" s="50"/>
      <c r="H47" s="53"/>
      <c r="I47" s="40"/>
      <c r="J47" s="67"/>
      <c r="K47" s="67"/>
    </row>
    <row r="48" spans="3:11" s="59" customFormat="1" ht="33">
      <c r="C48" s="54"/>
      <c r="D48" s="54"/>
      <c r="E48" s="55" t="s">
        <v>67</v>
      </c>
      <c r="F48" s="56"/>
      <c r="G48" s="36" t="s">
        <v>68</v>
      </c>
      <c r="H48" s="57"/>
      <c r="I48" s="58"/>
      <c r="J48" s="68"/>
      <c r="K48" s="68"/>
    </row>
    <row r="49" spans="1:11" s="59" customFormat="1">
      <c r="C49" s="54"/>
      <c r="D49" s="54"/>
      <c r="E49" s="41" t="s">
        <v>72</v>
      </c>
      <c r="F49" s="56"/>
      <c r="G49" s="46" t="s">
        <v>69</v>
      </c>
      <c r="H49" s="60"/>
      <c r="I49" s="58"/>
      <c r="J49" s="68"/>
      <c r="K49" s="68"/>
    </row>
    <row r="50" spans="1:11" s="59" customFormat="1" ht="21" customHeight="1">
      <c r="C50" s="54"/>
      <c r="D50" s="54"/>
      <c r="E50" s="41" t="s">
        <v>70</v>
      </c>
      <c r="F50" s="54"/>
      <c r="G50" s="61" t="s">
        <v>71</v>
      </c>
      <c r="H50" s="60"/>
      <c r="I50" s="58"/>
      <c r="J50" s="68"/>
      <c r="K50" s="68"/>
    </row>
    <row r="51" spans="1:11" ht="107.25" customHeight="1">
      <c r="G51" s="91"/>
      <c r="H51" s="91"/>
    </row>
    <row r="53" spans="1:11" s="62" customFormat="1">
      <c r="A53" s="2"/>
      <c r="B53" s="2"/>
      <c r="C53" s="92"/>
      <c r="D53" s="92"/>
      <c r="E53" s="92"/>
      <c r="F53" s="2"/>
      <c r="G53" s="2"/>
      <c r="I53" s="2"/>
      <c r="J53" s="63"/>
      <c r="K53" s="63"/>
    </row>
    <row r="54" spans="1:11" s="62" customFormat="1">
      <c r="A54" s="2"/>
      <c r="B54" s="2"/>
      <c r="C54" s="2"/>
      <c r="D54" s="2"/>
      <c r="E54" s="2"/>
      <c r="F54" s="2"/>
      <c r="G54" s="2"/>
      <c r="I54" s="2"/>
      <c r="J54" s="63"/>
      <c r="K54" s="63"/>
    </row>
    <row r="55" spans="1:11" s="62" customFormat="1">
      <c r="A55" s="2"/>
      <c r="B55" s="2"/>
      <c r="C55" s="2"/>
      <c r="D55" s="2"/>
      <c r="E55" s="2"/>
      <c r="F55" s="2"/>
      <c r="G55" s="2"/>
      <c r="I55" s="2"/>
      <c r="J55" s="63"/>
      <c r="K55" s="63"/>
    </row>
    <row r="56" spans="1:11" s="62" customFormat="1">
      <c r="A56" s="2"/>
      <c r="B56" s="2"/>
      <c r="C56" s="2"/>
      <c r="D56" s="2"/>
      <c r="E56" s="2"/>
      <c r="F56" s="2"/>
      <c r="G56" s="2"/>
      <c r="I56" s="2"/>
      <c r="J56" s="63"/>
      <c r="K56" s="63"/>
    </row>
    <row r="57" spans="1:11" s="62" customFormat="1">
      <c r="A57" s="2"/>
      <c r="B57" s="2"/>
      <c r="C57" s="2"/>
      <c r="D57" s="2"/>
      <c r="E57" s="2"/>
      <c r="F57" s="2"/>
      <c r="G57" s="2"/>
      <c r="I57" s="2"/>
      <c r="J57" s="63"/>
      <c r="K57" s="63"/>
    </row>
    <row r="58" spans="1:11" s="62" customFormat="1">
      <c r="A58" s="2"/>
      <c r="B58" s="2"/>
      <c r="C58" s="2"/>
      <c r="D58" s="2"/>
      <c r="E58" s="2"/>
      <c r="F58" s="2"/>
      <c r="G58" s="2"/>
      <c r="I58" s="2"/>
      <c r="J58" s="63"/>
      <c r="K58" s="63"/>
    </row>
    <row r="59" spans="1:11" s="62" customFormat="1">
      <c r="A59" s="2"/>
      <c r="B59" s="2"/>
      <c r="C59" s="2"/>
      <c r="D59" s="2"/>
      <c r="E59" s="2"/>
      <c r="F59" s="2"/>
      <c r="G59" s="2"/>
      <c r="I59" s="2"/>
      <c r="J59" s="63"/>
      <c r="K59" s="63"/>
    </row>
    <row r="60" spans="1:11" s="62" customFormat="1">
      <c r="A60" s="2"/>
      <c r="B60" s="2"/>
      <c r="C60" s="2"/>
      <c r="D60" s="2"/>
      <c r="E60" s="2"/>
      <c r="F60" s="2"/>
      <c r="G60" s="2"/>
      <c r="I60" s="2"/>
      <c r="J60" s="63"/>
      <c r="K60" s="63"/>
    </row>
    <row r="61" spans="1:11" s="62" customFormat="1">
      <c r="A61" s="2"/>
      <c r="B61" s="2"/>
      <c r="C61" s="2"/>
      <c r="D61" s="2"/>
      <c r="E61" s="2"/>
      <c r="F61" s="2"/>
      <c r="G61" s="2"/>
      <c r="I61" s="2"/>
      <c r="J61" s="63"/>
      <c r="K61" s="63"/>
    </row>
    <row r="62" spans="1:11" s="62" customFormat="1">
      <c r="A62" s="2"/>
      <c r="B62" s="2"/>
      <c r="C62" s="2"/>
      <c r="D62" s="2"/>
      <c r="E62" s="2"/>
      <c r="F62" s="2"/>
      <c r="G62" s="2"/>
      <c r="I62" s="2"/>
      <c r="J62" s="63"/>
      <c r="K62" s="63"/>
    </row>
  </sheetData>
  <mergeCells count="44">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D20:E20"/>
    <mergeCell ref="D21:E21"/>
    <mergeCell ref="D22:E22"/>
    <mergeCell ref="D23:E23"/>
    <mergeCell ref="D24:E24"/>
    <mergeCell ref="D25:E25"/>
    <mergeCell ref="D26:E26"/>
    <mergeCell ref="D27:E27"/>
    <mergeCell ref="D28:E28"/>
    <mergeCell ref="D29:E29"/>
    <mergeCell ref="D30:E30"/>
    <mergeCell ref="F30:G30"/>
    <mergeCell ref="D31:E31"/>
    <mergeCell ref="D32:E32"/>
    <mergeCell ref="D33:E33"/>
    <mergeCell ref="F33:G33"/>
    <mergeCell ref="D34:E34"/>
    <mergeCell ref="G40:H40"/>
    <mergeCell ref="C41:E42"/>
    <mergeCell ref="G51:H51"/>
    <mergeCell ref="C53:E53"/>
    <mergeCell ref="D35:E35"/>
    <mergeCell ref="D36:E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4xf+jDzDq7UGc/zEjhb3SEjUTVRlgJyhmdw9eLxnY2o=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/78/48exGfMY9BZ4EnwRKyzPFKYs42CIT8vqeasvoUE=</DigestValue>
    </Reference>
  </SignedInfo>
  <SignatureValue>6klT6yrHGgSbleZttwQWyD7tk8BVK9HgsX/Hd9LzhtVmdB7G3tzFOkCgGg8I77ItDtU+ldJl1lek
gdVjo/phu3MnrdDI+ioZCRM43jqR8zqCf3/VzFF1scmBd6FOtsoeuGc8iox7+26mLf908bwDpcpF
cribdvoPk5H9mJ56ytEL7Yrgehl1JnOdRYU5CBw2oSV6C9wiAEIYEMQj7VRlClRrv+JbQlu19J8+
N97Sz1P5+40vYQ27iun5l6PHfgaDJaubbPERgndq8Qn25+SWviwBa8W/IDpF1z1cm/bKQ4i4VLMX
LUnWUPxqXXZvHcZfBQDDEmgtWXDiWyA1yPsPMA==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TnjkixtMxjk1IL65dz3p+50ePaUPf6s+WNyqUMT/nZw=</DigestValue>
      </Reference>
      <Reference URI="/xl/styles.xml?ContentType=application/vnd.openxmlformats-officedocument.spreadsheetml.styles+xml">
        <DigestMethod Algorithm="http://www.w3.org/2001/04/xmlenc#sha256"/>
        <DigestValue>w3HZOgEbxnw4kzfrd2jgPOrDW8UbGNbdp+jGDktsi5g=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X8+XlyKhrplJg+/v6wp31yB59GdGl2DYMiAAIA5WHxA=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iElnuwCzlwu/BRi9buHsPXorxuK27LO7GtnjhPKLJd4=</DigestValue>
      </Reference>
    </Manifest>
    <SignatureProperties>
      <SignatureProperty Id="idSignatureTime" Target="#idPackageSignature">
        <mdssi:SignatureTime xmlns:mdssi="http://schemas.openxmlformats.org/package/2006/digital-signature">
          <mdssi:Format>YYYY-MM-DDThh:mm:ssTZD</mdssi:Format>
          <mdssi:Value>2026-09-18T06:56:26Z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2026-09-18T06:56:26Z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WE2WzaBv0E25ErEFd4Gx5eCF6jgwVegsqOMijA1w5ko=</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rpaYYnEwFcMmDsVpsxLPZkPo6rL2m9TF+Nn+fjfVa28=</DigestValue>
    </Reference>
  </SignedInfo>
  <SignatureValue>giPKYbYgVGEJAMatDORS6mykWCsJUaXUaMbWwsvf6WKTQig5kbZ2mhzXiwL7Vuwtdsx3Vjhrjocy
fZ83DMPwTcvbOg8PGeAacMBqU2ADl0E0d/CClycaMnwtdRG51wTC80EyLZtfvKfkrlLuL0Ol6ons
vICFlqIUKmkLodmvNWRwrbHzQYixbb8mKluaGoo2Ih6/szksIxBm7dWOhr6nTrxGlaH1XwX0dz7w
SyA391Fvr/YsbGA55H+ApKt0cnzfC5DEkjSqec+5wjLwG+morru+WQ1ilYLh9YTdpJl30pLBmYgw
Cy07w8nMDU2AWkJsRhd+jMGxjMk0ngIgKlyUtQ==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TnjkixtMxjk1IL65dz3p+50ePaUPf6s+WNyqUMT/nZw=</DigestValue>
      </Reference>
      <Reference URI="/xl/styles.xml?ContentType=application/vnd.openxmlformats-officedocument.spreadsheetml.styles+xml">
        <DigestMethod Algorithm="http://www.w3.org/2001/04/xmlenc#sha256"/>
        <DigestValue>w3HZOgEbxnw4kzfrd2jgPOrDW8UbGNbdp+jGDktsi5g=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X8+XlyKhrplJg+/v6wp31yB59GdGl2DYMiAAIA5WHxA=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iElnuwCzlwu/BRi9buHsPXorxuK27LO7GtnjhPKLJd4=</DigestValue>
      </Reference>
    </Manifest>
    <SignatureProperties>
      <SignatureProperty Id="idSignatureTime" Target="#idPackageSignature">
        <mdssi:SignatureTime xmlns:mdssi="http://schemas.openxmlformats.org/package/2006/digital-signature">
          <mdssi:Format>YYYY-MM-DDThh:mm:ssTZD</mdssi:Format>
          <mdssi:Value>2026-09-18T07:50:10Z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2026-09-18T07:50:10Z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NGUYEN HONG NGOC</cp:lastModifiedBy>
  <dcterms:created xsi:type="dcterms:W3CDTF">2026-08-14T01:11:06Z</dcterms:created>
  <dcterms:modified xsi:type="dcterms:W3CDTF">2026-09-18T02:28:23Z</dcterms:modified>
</cp:coreProperties>
</file>