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calcChain.xml" ContentType="application/vnd.openxmlformats-officedocument.spreadsheetml.calcChain+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<sst xmlns="http://schemas.openxmlformats.org/spreadsheetml/2006/main" count="71" uniqueCount="69">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</sst>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22" zoomScale="85" zoomScaleNormal="85" zoomScaleSheetLayoutView="100" zoomScalePageLayoutView="85" workbookViewId="0">
      <selection activeCell="F32" sqref="F3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14-10-2022 đến ngày 20-10-2022</v>
      </c>
      <c r="G9" s="103"/>
      <c r="H9" s="103"/>
      <c r="I9" s="12"/>
      <c r="J9" s="12"/>
      <c r="K9" s="12"/>
      <c r="L9" s="12"/>
      <c r="M9" s="12"/>
    </row>
    <row r="10" spans="3:13" ht="20.25" customHeight="1">
      <c r="C10" s="14"/>
      <c r="D10" s="10"/>
      <c r="E10" s="15" t="s">
        <v>11</v>
      </c>
      <c r="F10" s="104" t="str">
        <f>"From "&amp;TEXT(G16+1,"dd-mm-yyyy")&amp;" To "&amp;TEXT(F16,"dd-mm-yyyy")</f>
        <v>From 14-10-2022 To 20-10-2022</v>
      </c>
      <c r="G10" s="104"/>
      <c r="H10" s="104"/>
      <c r="I10" s="12"/>
      <c r="J10" s="12"/>
      <c r="K10" s="12"/>
      <c r="L10" s="12"/>
      <c r="M10" s="12"/>
    </row>
    <row r="11" spans="3:13" ht="20.25" customHeight="1">
      <c r="C11" s="9">
        <v>5</v>
      </c>
      <c r="D11" s="10"/>
      <c r="E11" s="13" t="s">
        <v>12</v>
      </c>
      <c r="F11" s="16">
        <f>+F16+1</f>
        <v>44855</v>
      </c>
      <c r="G11" s="17"/>
      <c r="H11" s="17"/>
      <c r="I11" s="12"/>
      <c r="J11" s="12"/>
    </row>
    <row r="12" spans="3:13" ht="18.75" customHeight="1">
      <c r="C12" s="14"/>
      <c r="D12" s="10"/>
      <c r="E12" s="15" t="s">
        <v>13</v>
      </c>
      <c r="F12" s="60">
        <f>+F11</f>
        <v>44855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44854</v>
      </c>
      <c r="G16" s="64">
        <v>44847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93845687628</v>
      </c>
      <c r="G19" s="66">
        <v>95071058430</v>
      </c>
      <c r="H19" s="21"/>
      <c r="I19" s="12"/>
      <c r="J19" s="12"/>
      <c r="K19" s="12"/>
      <c r="L19" s="12"/>
    </row>
    <row r="20" spans="3:12" ht="17.25" customHeight="1">
      <c r="C20" s="24" t="s">
        <v>24</v>
      </c>
      <c r="D20" s="85" t="s">
        <v>25</v>
      </c>
      <c r="E20" s="86"/>
      <c r="F20" s="73">
        <v>13502.95</v>
      </c>
      <c r="G20" s="67">
        <v>13679.87</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94786453799</v>
      </c>
      <c r="G22" s="72">
        <v>93845687628</v>
      </c>
      <c r="H22" s="21"/>
      <c r="I22" s="12"/>
      <c r="J22" s="12"/>
      <c r="K22" s="12"/>
      <c r="L22" s="12"/>
    </row>
    <row r="23" spans="3:12" ht="18" customHeight="1">
      <c r="C23" s="24" t="s">
        <v>28</v>
      </c>
      <c r="D23" s="85" t="s">
        <v>25</v>
      </c>
      <c r="E23" s="86"/>
      <c r="F23" s="71">
        <v>13639.95</v>
      </c>
      <c r="G23" s="71">
        <v>13502.95</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952028577</v>
      </c>
      <c r="G25" s="66">
        <v>-1229576557</v>
      </c>
      <c r="H25" s="12"/>
      <c r="I25" s="12"/>
      <c r="J25" s="12"/>
      <c r="K25" s="12"/>
      <c r="L25" s="12"/>
    </row>
    <row r="26" spans="3:12" ht="32.25" customHeight="1">
      <c r="C26" s="58" t="s">
        <v>31</v>
      </c>
      <c r="D26" s="85" t="s">
        <v>57</v>
      </c>
      <c r="E26" s="86"/>
      <c r="F26" s="78">
        <v>-11262406</v>
      </c>
      <c r="G26" s="74">
        <v>4205755</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-11262406</v>
      </c>
      <c r="G28" s="68">
        <v>4205755</v>
      </c>
      <c r="H28" s="12"/>
      <c r="I28" s="12"/>
      <c r="J28" s="12"/>
      <c r="K28" s="12"/>
      <c r="L28" s="12"/>
    </row>
    <row r="29" spans="3:12" ht="32.25" customHeight="1">
      <c r="C29" s="22" t="s">
        <v>34</v>
      </c>
      <c r="D29" s="97" t="s">
        <v>62</v>
      </c>
      <c r="E29" s="98"/>
      <c r="F29" s="80">
        <v>137</v>
      </c>
      <c r="G29" s="69">
        <v>-176.92000000000007</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93845687628</v>
      </c>
      <c r="G32" s="66">
        <v>93845687628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134002960.785</v>
      </c>
      <c r="G35" s="66">
        <v>132657031.685</v>
      </c>
      <c r="H35" s="12"/>
      <c r="I35" s="12"/>
      <c r="J35" s="12"/>
      <c r="K35" s="12"/>
      <c r="L35" s="12"/>
    </row>
    <row r="36" spans="3:13" ht="23.25" customHeight="1">
      <c r="C36" s="58" t="s">
        <v>51</v>
      </c>
      <c r="D36" s="85" t="s">
        <v>55</v>
      </c>
      <c r="E36" s="86"/>
      <c r="F36" s="82">
        <v>1.4137353536736463E-3</v>
      </c>
      <c r="G36" s="70">
        <v>1.4135655567983729E-3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4LphK+60hhy7uxbNZ+vd9tXtWuc=</DigestValue>
    </Reference>
    <Reference URI="#idOfficeObject" Type="http://www.w3.org/2000/09/xmldsig#Object">
      <DigestMethod Algorithm="http://www.w3.org/2000/09/xmldsig#sha1"/>
      <DigestValue>G3MnDgWhQX8Tx3+3dpx0MCPD4EA=</DigestValue>
    </Reference>
  </SignedInfo>
  <SignatureValue>
    H6vQPsXYX46bvtaowTLl9Lo13k1sa1K0lkfnXMPNpi6xWXYZ/j1ZPWl4Sgtn2ljVTLRSjT15
    x58qbGGn7HvP6s5QUWjBfz/jCs0b+6gNyetCpUhUc4yiuLQiMYr72dX/8dRsgq+GP6w3CHlz
    JjK7wQ5W261LxDgfAaNz+Sz1Vx8=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Jzjx0ARRrKdEL2TtEge3ZZXmztw=</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rTGA7hUrCj2NhDTtgI7QYCqTrlY=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ISBYlSziHJdozsp6tjCNVrbEkOI=</DigestValue>
      </Reference>
    </Manifest>
    <SignatureProperties>
      <SignatureProperty Id="idSignatureTime" Target="#idPackageSignature">
        <mdssi:SignatureTime>
          <mdssi:Format>YYYY-MM-DDThh:mm:ssTZD</mdssi:Format>
          <mdssi:Value>2022-10-20T09:35:30Z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RNMkNYHDsevIUN1BZONH6pSLVI8=</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9iEAcwAbh2e7/XSyllrAaxKvUFA=</DigestValue>
    </Reference>
  </SignedInfo>
  <SignatureValue>KFcPCkChqPWLlfbM6henHP1GqH8JWkKrhx402h4nDexw0LTAF1F2ny3Mo6tttIfzbazypm8JbaQk
ue58nAGc/QSlO5026w3GJfO2UF8opQbPiveuNeaxGuQeFXFrJdQ7hCPHLydrmWz3X1D1ntXfRZON
A4t6FhbekPpBuAQnbSo=</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Jzjx0ARRrKdEL2TtEge3ZZXmztw=</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rTGA7hUrCj2NhDTtgI7QYCqTrlY=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ISBYlSziHJdozsp6tjCNVrbEkOI=</DigestValue>
      </Reference>
    </Manifest>
    <SignatureProperties>
      <SignatureProperty Id="idSignatureTime" Target="#idPackageSignature">
        <mdssi:SignatureTime xmlns:mdssi="http://schemas.openxmlformats.org/package/2006/digital-signature">
          <mdssi:Format>YYYY-MM-DDThh:mm:ssTZD</mdssi:Format>
          <mdssi:Value>2022-10-21T03:14:58Z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2022-10-21T03:14:58Z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bnb</cp:lastModifiedBy>
  <cp:lastPrinted>2022-10-03T04:15:55Z</cp:lastPrinted>
  <dcterms:created xsi:type="dcterms:W3CDTF">2021-01-07T09:02:44Z</dcterms:created>
  <dcterms:modified xsi:type="dcterms:W3CDTF">2022-10-20T09:35:27Z</dcterms:modified>
</cp:coreProperties>
</file>