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<sst xmlns="http://schemas.openxmlformats.org/spreadsheetml/2006/main" count="71" uniqueCount="69">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</sst>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6" zoomScale="85" zoomScaleNormal="85" zoomScaleSheetLayoutView="100" zoomScalePageLayoutView="85" workbookViewId="0">
      <selection activeCell="H30" sqref="H30"/>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27-05-2022 đến ngày 02-06-2022</v>
      </c>
      <c r="G9" s="87"/>
      <c r="H9" s="87"/>
      <c r="I9" s="12"/>
      <c r="J9" s="12"/>
      <c r="K9" s="12"/>
      <c r="L9" s="12"/>
      <c r="M9" s="12"/>
    </row>
    <row r="10" spans="3:13" ht="20.25" customHeight="1">
      <c r="C10" s="14"/>
      <c r="D10" s="10"/>
      <c r="E10" s="15" t="s">
        <v>11</v>
      </c>
      <c r="F10" s="88" t="str">
        <f>"From "&amp;TEXT(G16+1,"dd-mm-yyyy")&amp;" To "&amp;TEXT(F16,"dd-mm-yyyy")</f>
        <v>From 27-05-2022 To 02-06-2022</v>
      </c>
      <c r="G10" s="88"/>
      <c r="H10" s="88"/>
      <c r="I10" s="12"/>
      <c r="J10" s="12"/>
      <c r="K10" s="12"/>
      <c r="L10" s="12"/>
      <c r="M10" s="12"/>
    </row>
    <row r="11" spans="3:13" ht="20.25" customHeight="1">
      <c r="C11" s="9">
        <v>5</v>
      </c>
      <c r="D11" s="10"/>
      <c r="E11" s="13" t="s">
        <v>12</v>
      </c>
      <c r="F11" s="16">
        <f>+F16+1</f>
        <v>44715</v>
      </c>
      <c r="G11" s="17"/>
      <c r="H11" s="17"/>
      <c r="I11" s="12"/>
      <c r="J11" s="12"/>
    </row>
    <row r="12" spans="3:13" ht="18.75" customHeight="1">
      <c r="C12" s="14"/>
      <c r="D12" s="10"/>
      <c r="E12" s="15" t="s">
        <v>13</v>
      </c>
      <c r="F12" s="60">
        <f>+F11</f>
        <v>44715</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44714</v>
      </c>
      <c r="G16" s="64">
        <v>44707</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106327949824</v>
      </c>
      <c r="G19" s="66">
        <v>104135683473</v>
      </c>
      <c r="H19" s="21"/>
      <c r="I19" s="12"/>
      <c r="J19" s="12"/>
      <c r="K19" s="12"/>
      <c r="L19" s="12"/>
    </row>
    <row r="20" spans="3:12" ht="17.25" customHeight="1">
      <c r="C20" s="24" t="s">
        <v>24</v>
      </c>
      <c r="D20" s="95" t="s">
        <v>25</v>
      </c>
      <c r="E20" s="96"/>
      <c r="F20" s="73">
        <v>15147.15</v>
      </c>
      <c r="G20" s="67">
        <v>14823.59</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107345680788</v>
      </c>
      <c r="G22" s="72">
        <v>106327949824</v>
      </c>
      <c r="H22" s="21"/>
      <c r="I22" s="12"/>
      <c r="J22" s="12"/>
      <c r="K22" s="12"/>
      <c r="L22" s="12"/>
    </row>
    <row r="23" spans="3:12" ht="18" customHeight="1">
      <c r="C23" s="24" t="s">
        <v>28</v>
      </c>
      <c r="D23" s="95" t="s">
        <v>25</v>
      </c>
      <c r="E23" s="96"/>
      <c r="F23" s="71">
        <v>15288.86</v>
      </c>
      <c r="G23" s="71">
        <v>15147.15</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995028918</v>
      </c>
      <c r="G25" s="66">
        <v>2271282306</v>
      </c>
      <c r="H25" s="12"/>
      <c r="I25" s="12"/>
      <c r="J25" s="12"/>
      <c r="K25" s="12"/>
      <c r="L25" s="12"/>
    </row>
    <row r="26" spans="3:12" ht="32.25" customHeight="1">
      <c r="C26" s="58" t="s">
        <v>31</v>
      </c>
      <c r="D26" s="95" t="s">
        <v>57</v>
      </c>
      <c r="E26" s="96"/>
      <c r="F26" s="78">
        <v>22702046</v>
      </c>
      <c r="G26" s="74">
        <v>-79015955</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22702046</v>
      </c>
      <c r="G28" s="68">
        <v>-79015955</v>
      </c>
      <c r="H28" s="12"/>
      <c r="I28" s="12"/>
      <c r="J28" s="12"/>
      <c r="K28" s="12"/>
      <c r="L28" s="12"/>
    </row>
    <row r="29" spans="3:12" ht="32.25" customHeight="1">
      <c r="C29" s="22" t="s">
        <v>34</v>
      </c>
      <c r="D29" s="99" t="s">
        <v>62</v>
      </c>
      <c r="E29" s="98"/>
      <c r="F29" s="80">
        <v>141.71000000000095</v>
      </c>
      <c r="G29" s="69">
        <v>323.55999999999949</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97783147319</v>
      </c>
      <c r="G32" s="66">
        <v>97783147319</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150202347.29800001</v>
      </c>
      <c r="G35" s="66">
        <v>148810145.74499997</v>
      </c>
      <c r="H35" s="12"/>
      <c r="I35" s="12"/>
      <c r="J35" s="12"/>
      <c r="K35" s="12"/>
      <c r="L35" s="12"/>
    </row>
    <row r="36" spans="3:13" ht="23.25" customHeight="1">
      <c r="C36" s="58" t="s">
        <v>51</v>
      </c>
      <c r="D36" s="95" t="s">
        <v>55</v>
      </c>
      <c r="E36" s="96"/>
      <c r="F36" s="82">
        <v>1.399239784921005E-3</v>
      </c>
      <c r="G36" s="70">
        <v>1.3995393120183254E-3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2/KYITx56YQGosfIjYwYt70d0e4=</DigestValue>
    </Reference>
    <Reference URI="#idOfficeObject" Type="http://www.w3.org/2000/09/xmldsig#Object">
      <DigestMethod Algorithm="http://www.w3.org/2000/09/xmldsig#sha1"/>
      <DigestValue>G3MnDgWhQX8Tx3+3dpx0MCPD4EA=</DigestValue>
    </Reference>
  </SignedInfo>
  <SignatureValue>
    Pl8vxZps2GO22KjrYvuAHckLq+d+RbvJJa8PelNXOn3NKHfBQCt2I5/seOCkWlTQ/zkKSm0/
    Qzo9F69PiY/Wt4L0uhRk7l0G5IQ5mNx9AFJseFNZMYMzrC7AdMzm2flogXheVWq+NTrvsl5v
    MjlgUe+0XXFe303AT5I5f/shb9E=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v0mEFLiEi4LQ6TvsZ5p88PJJYi8=</DigestValue>
      </Reference>
    </Manifest>
    <SignatureProperties>
      <SignatureProperty Id="idSignatureTime" Target="#idPackageSignature">
        <mdssi:SignatureTime>
          <mdssi:Format>YYYY-MM-DDThh:mm:ssTZD</mdssi:Format>
          <mdssi:Value>2022-06-06T07:27:54Z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kSgteLKp30hlc1WmSSFnXMYjPA8=</DigestValue>
    </Reference>
    <Reference Type="http://www.w3.org/2000/09/xmldsig#Object" URI="#idOfficeObject">
      <DigestMethod Algorithm="http://www.w3.org/2000/09/xmldsig#sha1"/>
      <DigestValue>UIK6m56M8DmYjMwvgl2Gk8LFaCI=</DigestValue>
    </Reference>
    <Reference Type="http://uri.etsi.org/01903#SignedProperties" URI="#idSignedProperties">
      <Transforms>
        <Transform Algorithm="http://www.w3.org/TR/2001/REC-xml-c14n-20010315"/>
      </Transforms>
      <DigestMethod Algorithm="http://www.w3.org/2000/09/xmldsig#sha1"/>
      <DigestValue>gZEzAawO75VtG3euQKNIHCN3PjE=</DigestValue>
    </Reference>
  </SignedInfo>
  <SignatureValue>XpoPz5Niu5waAeYvxnrAsZcCxCRiAa67W7pza/ah4nWoJxZFK/QJg+/cCHQwe1NllC+7BVHnp9LO
IZHHnPN5uIVx1dVRPQzDGC07X3aZPN6/alQf4RRkiawp5Rowt2iElJ3GaTbAX1ql38I+qIsugTg+
evIDXnZLBbqemKQxeYo=</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v0mEFLiEi4LQ6TvsZ5p88PJJYi8=</DigestValue>
      </Reference>
    </Manifest>
    <SignatureProperties>
      <SignatureProperty Id="idSignatureTime" Target="#idPackageSignature">
        <mdssi:SignatureTime xmlns:mdssi="http://schemas.openxmlformats.org/package/2006/digital-signature">
          <mdssi:Format>YYYY-MM-DDThh:mm:ssTZD</mdssi:Format>
          <mdssi:Value>2022-06-06T07:59:44Z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16.0.15225/23</OfficeVersion>
          <ApplicationVersion>16.0.15225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2022-06-06T07:59:44Z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2022-04-26T02:48:58Z</cp:lastPrinted>
  <dcterms:created xsi:type="dcterms:W3CDTF">2021-01-07T09:02:44Z</dcterms:created>
  <dcterms:modified xsi:type="dcterms:W3CDTF">2022-06-06T06:32:32Z</dcterms:modified>
</cp:coreProperties>
</file>