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<sst xmlns="http://schemas.openxmlformats.org/spreadsheetml/2006/main" count="73" uniqueCount="71">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</sst>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8"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18-02-2022 đến ngày 24-02-2022</v>
      </c>
      <c r="G9" s="103"/>
      <c r="H9" s="103"/>
      <c r="I9" s="12"/>
      <c r="J9" s="12"/>
      <c r="K9" s="12"/>
      <c r="L9" s="12"/>
      <c r="M9" s="12"/>
    </row>
    <row r="10" spans="3:13" ht="20.25" customHeight="1">
      <c r="C10" s="14"/>
      <c r="D10" s="10"/>
      <c r="E10" s="15" t="s">
        <v>11</v>
      </c>
      <c r="F10" s="104" t="str">
        <f>"From "&amp;TEXT(G16+1,"dd-mm-yyyy")&amp;" To "&amp;TEXT(F16,"dd-mm-yyyy")</f>
        <v>From 18-02-2022 To 24-02-2022</v>
      </c>
      <c r="G10" s="104"/>
      <c r="H10" s="104"/>
      <c r="I10" s="12"/>
      <c r="J10" s="12"/>
      <c r="K10" s="12"/>
      <c r="L10" s="12"/>
      <c r="M10" s="12"/>
    </row>
    <row r="11" spans="3:13" ht="20.25" customHeight="1">
      <c r="C11" s="9">
        <v>5</v>
      </c>
      <c r="D11" s="10"/>
      <c r="E11" s="13" t="s">
        <v>12</v>
      </c>
      <c r="F11" s="16">
        <f>+F16+1</f>
        <v>44617</v>
      </c>
      <c r="G11" s="17"/>
      <c r="H11" s="17"/>
      <c r="I11" s="12"/>
      <c r="J11" s="12"/>
    </row>
    <row r="12" spans="3:13" ht="18.75" customHeight="1">
      <c r="C12" s="14"/>
      <c r="D12" s="10"/>
      <c r="E12" s="15" t="s">
        <v>13</v>
      </c>
      <c r="F12" s="60">
        <f>+F11</f>
        <v>44617</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44616</v>
      </c>
      <c r="G16" s="64">
        <v>44609</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115967446371</v>
      </c>
      <c r="G19" s="66">
        <v>115766545444</v>
      </c>
      <c r="H19" s="21"/>
      <c r="I19" s="12"/>
      <c r="J19" s="12"/>
      <c r="K19" s="12"/>
      <c r="L19" s="12"/>
    </row>
    <row r="20" spans="3:12" ht="17.25" customHeight="1">
      <c r="C20" s="24" t="s">
        <v>24</v>
      </c>
      <c r="D20" s="85" t="s">
        <v>25</v>
      </c>
      <c r="E20" s="86"/>
      <c r="F20" s="73">
        <v>16374.42</v>
      </c>
      <c r="G20" s="67">
        <v>16347.42</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115403877031</v>
      </c>
      <c r="G22" s="72">
        <v>115967446371</v>
      </c>
      <c r="H22" s="21"/>
      <c r="I22" s="12"/>
      <c r="J22" s="12"/>
      <c r="K22" s="12"/>
      <c r="L22" s="12"/>
    </row>
    <row r="23" spans="3:12" ht="18" customHeight="1">
      <c r="C23" s="24" t="s">
        <v>28</v>
      </c>
      <c r="D23" s="85" t="s">
        <v>25</v>
      </c>
      <c r="E23" s="86"/>
      <c r="F23" s="71">
        <v>16282.08</v>
      </c>
      <c r="G23" s="71">
        <v>16374.42</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-654495402</v>
      </c>
      <c r="G25" s="66">
        <v>191219422</v>
      </c>
      <c r="H25" s="12"/>
      <c r="I25" s="12"/>
      <c r="J25" s="12"/>
      <c r="K25" s="12"/>
      <c r="L25" s="12"/>
    </row>
    <row r="26" spans="3:12" ht="32.25" customHeight="1">
      <c r="C26" s="58" t="s">
        <v>31</v>
      </c>
      <c r="D26" s="85" t="s">
        <v>58</v>
      </c>
      <c r="E26" s="86"/>
      <c r="F26" s="78">
        <v>90926062</v>
      </c>
      <c r="G26" s="74">
        <v>9681505</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90926062</v>
      </c>
      <c r="G28" s="68">
        <v>9681505</v>
      </c>
      <c r="H28" s="12"/>
      <c r="I28" s="12"/>
      <c r="J28" s="12"/>
      <c r="K28" s="12"/>
      <c r="L28" s="12"/>
    </row>
    <row r="29" spans="3:12" ht="32.25" customHeight="1">
      <c r="C29" s="22" t="s">
        <v>34</v>
      </c>
      <c r="D29" s="97" t="s">
        <v>63</v>
      </c>
      <c r="E29" s="98"/>
      <c r="F29" s="80">
        <v>-92.340000000000146</v>
      </c>
      <c r="G29" s="69">
        <v>27</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118236790845</v>
      </c>
      <c r="G31" s="66">
        <v>118236790845</v>
      </c>
      <c r="H31" s="12"/>
      <c r="I31" s="12"/>
      <c r="J31" s="12"/>
      <c r="K31" s="12"/>
      <c r="L31" s="12"/>
    </row>
    <row r="32" spans="3:12" ht="20.25" customHeight="1">
      <c r="C32" s="58" t="s">
        <v>37</v>
      </c>
      <c r="D32" s="85" t="s">
        <v>68</v>
      </c>
      <c r="E32" s="86"/>
      <c r="F32" s="77">
        <v>90191380796</v>
      </c>
      <c r="G32" s="66">
        <v>90191380796</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159960038.544</v>
      </c>
      <c r="G35" s="66">
        <v>160867214.40599999</v>
      </c>
      <c r="H35" s="12"/>
      <c r="I35" s="12"/>
      <c r="J35" s="12"/>
      <c r="K35" s="12"/>
      <c r="L35" s="12"/>
    </row>
    <row r="36" spans="3:13" ht="23.25" customHeight="1">
      <c r="C36" s="58" t="s">
        <v>52</v>
      </c>
      <c r="D36" s="85" t="s">
        <v>56</v>
      </c>
      <c r="E36" s="86"/>
      <c r="F36" s="82">
        <v>1.3860889483031079E-3</v>
      </c>
      <c r="G36" s="70">
        <v>1.3871756207458241E-3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aH1whh/6jdyaC5kE6zZlSLWo0os=</DigestValue>
    </Reference>
    <Reference URI="#idOfficeObject" Type="http://www.w3.org/2000/09/xmldsig#Object">
      <DigestMethod Algorithm="http://www.w3.org/2000/09/xmldsig#sha1"/>
      <DigestValue>G3MnDgWhQX8Tx3+3dpx0MCPD4EA=</DigestValue>
    </Reference>
  </SignedInfo>
  <SignatureValue>
    NjtSYK0gpv+4E7OQkzVmAhcanKFxxlJv536hwpeBeaUWiiByishBPwpAJ5M2wpgjQKqJE0mz
    wO/J6jfUpTVkXTlUk1Nvz4R3tsuy1uya0kZTtyg3LTZ+CD+rZ4tGlntFOe8LEKTo85izakO7
    dxY94Z/KK/vfob7EHT2Df3YrRl8=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zq/4yW6t5iX9DGdXD6yX5uQOIgM=</DigestValue>
      </Reference>
    </Manifest>
    <SignatureProperties>
      <SignatureProperty Id="idSignatureTime" Target="#idPackageSignature">
        <mdssi:SignatureTime>
          <mdssi:Format>YYYY-MM-DDThh:mm:ssTZD</mdssi:Format>
          <mdssi:Value>2022-02-25T09:27:07Z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S9yffmpHRao5kQBMIn8m5KE/ssQ=</DigestValue>
    </Reference>
    <Reference Type="http://www.w3.org/2000/09/xmldsig#Object" URI="#idOfficeObject">
      <DigestMethod Algorithm="http://www.w3.org/2000/09/xmldsig#sha1"/>
      <DigestValue>WQMDrEXXWGbkbjn6eEu+5a3rJ5o=</DigestValue>
    </Reference>
    <Reference Type="http://uri.etsi.org/01903#SignedProperties" URI="#idSignedProperties">
      <Transforms>
        <Transform Algorithm="http://www.w3.org/TR/2001/REC-xml-c14n-20010315"/>
      </Transforms>
      <DigestMethod Algorithm="http://www.w3.org/2000/09/xmldsig#sha1"/>
      <DigestValue>J7cpIdSQ6b9uQkHm57p+z23HVxM=</DigestValue>
    </Reference>
  </SignedInfo>
  <SignatureValue>jm7hGN5sp920dmsX+ZUH2OenGcnVTiW5XQ8hL/E5bzYM7CSTc+VrYw9xJuNJbOJGtH4qPkCTIpjK
sBW0g8ZfFkaXSHB37usq95W5eluiq3mA5TnCB4IUV+V/npF/3oYcpsy6s8kyUTp7pH4eLU6fm0MP
VBjPdN8OmPStkVvu7dA=</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zq/4yW6t5iX9DGdXD6yX5uQOIgM=</DigestValue>
      </Reference>
    </Manifest>
    <SignatureProperties>
      <SignatureProperty Id="idSignatureTime" Target="#idPackageSignature">
        <mdssi:SignatureTime xmlns:mdssi="http://schemas.openxmlformats.org/package/2006/digital-signature">
          <mdssi:Format>YYYY-MM-DDThh:mm:ssTZD</mdssi:Format>
          <mdssi:Value>2022-03-01T03:53:15Z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16.0.14827/23</OfficeVersion>
          <ApplicationVersion>16.0.14827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2022-03-01T03:53:15Z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2022-02-09T03:46:44Z</cp:lastPrinted>
  <dcterms:created xsi:type="dcterms:W3CDTF">2021-01-07T09:02:44Z</dcterms:created>
  <dcterms:modified xsi:type="dcterms:W3CDTF">2022-02-25T07:50:52Z</dcterms:modified>
</cp:coreProperties>
</file>