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<sst xmlns="http://schemas.openxmlformats.org/spreadsheetml/2006/main" count="73" uniqueCount="71">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</sst>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8"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10-12-2021 đến ngày 16-12-2021</v>
      </c>
      <c r="G9" s="103"/>
      <c r="H9" s="103"/>
      <c r="I9" s="12"/>
      <c r="J9" s="12"/>
      <c r="K9" s="12"/>
      <c r="L9" s="12"/>
      <c r="M9" s="12"/>
    </row>
    <row r="10" spans="3:13" ht="20.25" customHeight="1">
      <c r="C10" s="14"/>
      <c r="D10" s="10"/>
      <c r="E10" s="15" t="s">
        <v>11</v>
      </c>
      <c r="F10" s="104" t="str">
        <f>"From "&amp;TEXT(G16+1,"dd-mm-yyyy")&amp;" To "&amp;TEXT(F16,"dd-mm-yyyy")</f>
        <v>From 10-12-2021 To 16-12-2021</v>
      </c>
      <c r="G10" s="104"/>
      <c r="H10" s="104"/>
      <c r="I10" s="12"/>
      <c r="J10" s="12"/>
      <c r="K10" s="12"/>
      <c r="L10" s="12"/>
      <c r="M10" s="12"/>
    </row>
    <row r="11" spans="3:13" ht="20.25" customHeight="1">
      <c r="C11" s="9">
        <v>5</v>
      </c>
      <c r="D11" s="10"/>
      <c r="E11" s="13" t="s">
        <v>12</v>
      </c>
      <c r="F11" s="16">
        <f>+F16+1</f>
        <v>44547</v>
      </c>
      <c r="G11" s="17"/>
      <c r="H11" s="17"/>
      <c r="I11" s="12"/>
      <c r="J11" s="12"/>
    </row>
    <row r="12" spans="3:13" ht="18.75" customHeight="1">
      <c r="C12" s="14"/>
      <c r="D12" s="10"/>
      <c r="E12" s="15" t="s">
        <v>13</v>
      </c>
      <c r="F12" s="60">
        <f>+F11</f>
        <v>44547</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44546</v>
      </c>
      <c r="G16" s="64">
        <v>44539</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116699539697</v>
      </c>
      <c r="G19" s="66">
        <v>116805854447</v>
      </c>
      <c r="H19" s="21"/>
      <c r="I19" s="12"/>
      <c r="J19" s="12"/>
      <c r="K19" s="12"/>
      <c r="L19" s="12"/>
    </row>
    <row r="20" spans="3:12" ht="17.25" customHeight="1">
      <c r="C20" s="24" t="s">
        <v>24</v>
      </c>
      <c r="D20" s="85" t="s">
        <v>25</v>
      </c>
      <c r="E20" s="86"/>
      <c r="F20" s="73">
        <v>16505.95</v>
      </c>
      <c r="G20" s="67">
        <v>16560.32</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117954088710</v>
      </c>
      <c r="G22" s="72">
        <v>116699539697</v>
      </c>
      <c r="H22" s="21"/>
      <c r="I22" s="12"/>
      <c r="J22" s="12"/>
      <c r="K22" s="12"/>
      <c r="L22" s="12"/>
    </row>
    <row r="23" spans="3:12" ht="18" customHeight="1">
      <c r="C23" s="24" t="s">
        <v>28</v>
      </c>
      <c r="D23" s="85" t="s">
        <v>25</v>
      </c>
      <c r="E23" s="86"/>
      <c r="F23" s="71">
        <v>16678.61</v>
      </c>
      <c r="G23" s="71">
        <v>16505.95</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1221045557</v>
      </c>
      <c r="G25" s="66">
        <v>-384376599</v>
      </c>
      <c r="H25" s="12"/>
      <c r="I25" s="12"/>
      <c r="J25" s="12"/>
      <c r="K25" s="12"/>
      <c r="L25" s="12"/>
    </row>
    <row r="26" spans="3:12" ht="32.25" customHeight="1">
      <c r="C26" s="58" t="s">
        <v>31</v>
      </c>
      <c r="D26" s="85" t="s">
        <v>58</v>
      </c>
      <c r="E26" s="86"/>
      <c r="F26" s="78">
        <v>33503456</v>
      </c>
      <c r="G26" s="74">
        <v>278061849</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33503456</v>
      </c>
      <c r="G28" s="68">
        <v>278061849</v>
      </c>
      <c r="H28" s="12"/>
      <c r="I28" s="12"/>
      <c r="J28" s="12"/>
      <c r="K28" s="12"/>
      <c r="L28" s="12"/>
    </row>
    <row r="29" spans="3:12" ht="32.25" customHeight="1">
      <c r="C29" s="22" t="s">
        <v>34</v>
      </c>
      <c r="D29" s="97" t="s">
        <v>63</v>
      </c>
      <c r="E29" s="98"/>
      <c r="F29" s="80">
        <v>172.65999999999985</v>
      </c>
      <c r="G29" s="69">
        <v>-54.369999999998981</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118236790845</v>
      </c>
      <c r="G31" s="66">
        <v>118236790845</v>
      </c>
      <c r="H31" s="12"/>
      <c r="I31" s="12"/>
      <c r="J31" s="12"/>
      <c r="K31" s="12"/>
      <c r="L31" s="12"/>
    </row>
    <row r="32" spans="3:12" ht="20.25" customHeight="1">
      <c r="C32" s="58" t="s">
        <v>37</v>
      </c>
      <c r="D32" s="85" t="s">
        <v>68</v>
      </c>
      <c r="E32" s="86"/>
      <c r="F32" s="77">
        <v>81364786962</v>
      </c>
      <c r="G32" s="66">
        <v>80266002237</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163855668.22299999</v>
      </c>
      <c r="G35" s="66">
        <v>162159404.58500001</v>
      </c>
      <c r="H35" s="12"/>
      <c r="I35" s="12"/>
      <c r="J35" s="12"/>
      <c r="K35" s="12"/>
      <c r="L35" s="12"/>
    </row>
    <row r="36" spans="3:13" ht="23.25" customHeight="1">
      <c r="C36" s="58" t="s">
        <v>52</v>
      </c>
      <c r="D36" s="85" t="s">
        <v>56</v>
      </c>
      <c r="E36" s="86"/>
      <c r="F36" s="82">
        <v>1.3891478456999728E-3</v>
      </c>
      <c r="G36" s="70">
        <v>1.3895462227703082E-3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4OhhnQeBUhTFNW0JE8184QcZaXg=</DigestValue>
    </Reference>
    <Reference URI="#idOfficeObject" Type="http://www.w3.org/2000/09/xmldsig#Object">
      <DigestMethod Algorithm="http://www.w3.org/2000/09/xmldsig#sha1"/>
      <DigestValue>G3MnDgWhQX8Tx3+3dpx0MCPD4EA=</DigestValue>
    </Reference>
  </SignedInfo>
  <SignatureValue>
    VsU4MVAV5S6jAlCho8Mk7R8hqqOdVIWTPoDVUX3HE20MvP8VktC/CZbiciVr5vCW7xLPmyZe
    Vg0LgZ2thGmMrEcuh1B+P1EHjP62y4AWztZ4751tx5epBiEWZ/FAf530tvsbOFSjthdSec93
    vdOqMmtNb6DejklN4ti5IWy1ti4=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OtmsDvDxHf29tKWfxqY5BM0E6hM=</DigestValue>
      </Reference>
    </Manifest>
    <SignatureProperties>
      <SignatureProperty Id="idSignatureTime" Target="#idPackageSignature">
        <mdssi:SignatureTime>
          <mdssi:Format>YYYY-MM-DDThh:mm:ssTZD</mdssi:Format>
          <mdssi:Value>2021-12-20T08:04:20Z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hAiiIW5Oz9LXcMpscRnSb/GP6S0=</DigestValue>
    </Reference>
    <Reference Type="http://www.w3.org/2000/09/xmldsig#Object" URI="#idOfficeObject">
      <DigestMethod Algorithm="http://www.w3.org/2000/09/xmldsig#sha1"/>
      <DigestValue>9XEPnmPGRW8/oAmjCbO6poSbY9w=</DigestValue>
    </Reference>
    <Reference Type="http://uri.etsi.org/01903#SignedProperties" URI="#idSignedProperties">
      <Transforms>
        <Transform Algorithm="http://www.w3.org/TR/2001/REC-xml-c14n-20010315"/>
      </Transforms>
      <DigestMethod Algorithm="http://www.w3.org/2000/09/xmldsig#sha1"/>
      <DigestValue>QxqsVJ5rtttyL9MUyf/bGrJPG7M=</DigestValue>
    </Reference>
  </SignedInfo>
  <SignatureValue>aXSryVoV3DarSbp0T/o9Yo2DcOUI8cQ9/QCwMy0hfBGbDHpLkmyjgaM8KlSQoUPWjQpzG878hHNo
BfxR9pzWS2hjF8DzZvBSU9Ph6LyKt6+O3wB3g6EooGLqc+WejYiCBUlQYDwDQVzfN3zUpPKLWzVg
F+S1b8CaeFBVO/k1tY8=</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OtmsDvDxHf29tKWfxqY5BM0E6hM=</DigestValue>
      </Reference>
    </Manifest>
    <SignatureProperties>
      <SignatureProperty Id="idSignatureTime" Target="#idPackageSignature">
        <mdssi:SignatureTime xmlns:mdssi="http://schemas.openxmlformats.org/package/2006/digital-signature">
          <mdssi:Format>YYYY-MM-DDThh:mm:ssTZD</mdssi:Format>
          <mdssi:Value>2021-12-20T09:11:46Z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16.0.13801/22</OfficeVersion>
          <ApplicationVersion>16.0.13801</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2021-12-20T09:11:46Z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2021-12-20T04:29:53Z</dcterms:modified>
</cp:coreProperties>
</file>