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<sst xmlns="http://schemas.openxmlformats.org/spreadsheetml/2006/main" count="73" uniqueCount="71">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</sst>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26-11-2021 đến ngày 02-12-2021</v>
      </c>
      <c r="G9" s="103"/>
      <c r="H9" s="103"/>
      <c r="I9" s="12"/>
      <c r="J9" s="12"/>
      <c r="K9" s="12"/>
      <c r="L9" s="12"/>
      <c r="M9" s="12"/>
    </row>
    <row r="10" spans="3:13" ht="20.25" customHeight="1">
      <c r="C10" s="14"/>
      <c r="D10" s="10"/>
      <c r="E10" s="15" t="s">
        <v>11</v>
      </c>
      <c r="F10" s="104" t="str">
        <f>"From "&amp;TEXT(G16+1,"dd-mm-yyyy")&amp;" To "&amp;TEXT(F16,"dd-mm-yyyy")</f>
        <v>From 26-11-2021 To 02-12-2021</v>
      </c>
      <c r="G10" s="104"/>
      <c r="H10" s="104"/>
      <c r="I10" s="12"/>
      <c r="J10" s="12"/>
      <c r="K10" s="12"/>
      <c r="L10" s="12"/>
      <c r="M10" s="12"/>
    </row>
    <row r="11" spans="3:13" ht="20.25" customHeight="1">
      <c r="C11" s="9">
        <v>5</v>
      </c>
      <c r="D11" s="10"/>
      <c r="E11" s="13" t="s">
        <v>12</v>
      </c>
      <c r="F11" s="16">
        <f>+F16+1</f>
        <v>44533</v>
      </c>
      <c r="G11" s="17"/>
      <c r="H11" s="17"/>
      <c r="I11" s="12"/>
      <c r="J11" s="12"/>
    </row>
    <row r="12" spans="3:13" ht="18.75" customHeight="1">
      <c r="C12" s="14"/>
      <c r="D12" s="10"/>
      <c r="E12" s="15" t="s">
        <v>13</v>
      </c>
      <c r="F12" s="60">
        <f>+F11</f>
        <v>44533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44532</v>
      </c>
      <c r="G16" s="64">
        <v>44525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118236790845</v>
      </c>
      <c r="G19" s="66">
        <v>99191324290</v>
      </c>
      <c r="H19" s="21"/>
      <c r="I19" s="12"/>
      <c r="J19" s="12"/>
      <c r="K19" s="12"/>
      <c r="L19" s="12"/>
    </row>
    <row r="20" spans="3:12" ht="17.25" customHeight="1">
      <c r="C20" s="24" t="s">
        <v>24</v>
      </c>
      <c r="D20" s="85" t="s">
        <v>25</v>
      </c>
      <c r="E20" s="86"/>
      <c r="F20" s="73">
        <v>16759.477700769374</v>
      </c>
      <c r="G20" s="67">
        <v>16595.245956322164</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116805854447</v>
      </c>
      <c r="G22" s="72">
        <v>118236790845</v>
      </c>
      <c r="H22" s="21"/>
      <c r="I22" s="12"/>
      <c r="J22" s="12"/>
      <c r="K22" s="12"/>
      <c r="L22" s="12"/>
    </row>
    <row r="23" spans="3:12" ht="18" customHeight="1">
      <c r="C23" s="24" t="s">
        <v>28</v>
      </c>
      <c r="D23" s="85" t="s">
        <v>25</v>
      </c>
      <c r="E23" s="86"/>
      <c r="F23" s="71">
        <v>16560.317579979026</v>
      </c>
      <c r="G23" s="71">
        <v>16759.477700769374</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-1404747828</v>
      </c>
      <c r="G25" s="66">
        <v>1158637478</v>
      </c>
      <c r="H25" s="12"/>
      <c r="I25" s="12"/>
      <c r="J25" s="12"/>
      <c r="K25" s="12"/>
      <c r="L25" s="12"/>
    </row>
    <row r="26" spans="3:12" ht="32.25" customHeight="1">
      <c r="C26" s="58" t="s">
        <v>31</v>
      </c>
      <c r="D26" s="85" t="s">
        <v>58</v>
      </c>
      <c r="E26" s="86"/>
      <c r="F26" s="78">
        <v>-26188570</v>
      </c>
      <c r="G26" s="74">
        <v>17886829077</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-26188570</v>
      </c>
      <c r="G28" s="68">
        <v>17886829077</v>
      </c>
      <c r="H28" s="12"/>
      <c r="I28" s="12"/>
      <c r="J28" s="12"/>
      <c r="K28" s="12"/>
      <c r="L28" s="12"/>
    </row>
    <row r="29" spans="3:12" ht="32.25" customHeight="1">
      <c r="C29" s="22" t="s">
        <v>34</v>
      </c>
      <c r="D29" s="97" t="s">
        <v>63</v>
      </c>
      <c r="E29" s="98"/>
      <c r="F29" s="80">
        <v>-199.16012079034772</v>
      </c>
      <c r="G29" s="69">
        <v>164.23174444721008</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80156926981</v>
      </c>
      <c r="G32" s="66">
        <v>78772036307</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164650136.77566853</v>
      </c>
      <c r="G35" s="66">
        <v>163036674.84869581</v>
      </c>
      <c r="H35" s="12"/>
      <c r="I35" s="12"/>
      <c r="J35" s="12"/>
      <c r="K35" s="12"/>
      <c r="L35" s="12"/>
    </row>
    <row r="36" spans="3:13" ht="23.25" customHeight="1">
      <c r="C36" s="58" t="s">
        <v>52</v>
      </c>
      <c r="D36" s="85" t="s">
        <v>56</v>
      </c>
      <c r="E36" s="86"/>
      <c r="F36" s="82">
        <v>1.3928542261108085E-3</v>
      </c>
      <c r="G36" s="70">
        <v>1.3925457177835039E-3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zB3/45++Bz228+Q5Pe13+CqTftA=</DigestValue>
    </Reference>
    <Reference URI="#idOfficeObject" Type="http://www.w3.org/2000/09/xmldsig#Object">
      <DigestMethod Algorithm="http://www.w3.org/2000/09/xmldsig#sha1"/>
      <DigestValue>Cso2ddnBOYGHKn0+ZrW/g7h3IyE=</DigestValue>
    </Reference>
  </SignedInfo>
  <SignatureValue>
    CmxI9sENg6qT4J/FaYvgJmInu5sNCEk0utfs5nUASYckX4rfgk8C8oOErQauOoR+F4Mucq7b
    mCqIVKV4sGIq/omrlnvk3qHaUdHBNb4vELc/jVQIOIUXXfmR4Z6Q1eo5tsMd5Sxgb3/QE5O/
    iPLIT/uemX0HN7WvGgVb2c+MhXo=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CfdrYa7B7qGU7oX1a+yeqP67zUE=</DigestValue>
      </Reference>
    </Manifest>
    <SignatureProperties>
      <SignatureProperty Id="idSignatureTime" Target="#idPackageSignature">
        <mdssi:SignatureTime>
          <mdssi:Format>YYYY-MM-DDThh:mm:ssTZD</mdssi:Format>
          <mdssi:Value>2021-12-06T09:05:28Z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2021-12-06T08:11:40Z</dcterms:modified>
</cp:coreProperties>
</file>