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<sst xmlns="http://schemas.openxmlformats.org/spreadsheetml/2006/main" count="74" uniqueCount="72">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</sst>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22-10-2021 đến ngày 28-10-2021</v>
      </c>
      <c r="G9" s="87"/>
      <c r="H9" s="87"/>
      <c r="I9" s="12"/>
      <c r="J9" s="12"/>
      <c r="K9" s="12"/>
      <c r="L9" s="12"/>
      <c r="M9" s="12"/>
    </row>
    <row r="10" spans="3:13" ht="20.25" customHeight="1">
      <c r="C10" s="14"/>
      <c r="D10" s="10"/>
      <c r="E10" s="15" t="s">
        <v>11</v>
      </c>
      <c r="F10" s="88" t="str">
        <f>"From "&amp;TEXT(G16+1,"dd-mm-yyyy")&amp;" To "&amp;TEXT(F16,"dd-mm-yyyy")</f>
        <v>From 22-10-2021 To 28-10-2021</v>
      </c>
      <c r="G10" s="88"/>
      <c r="H10" s="88"/>
      <c r="I10" s="12"/>
      <c r="J10" s="12"/>
      <c r="K10" s="12"/>
      <c r="L10" s="12"/>
      <c r="M10" s="12"/>
    </row>
    <row r="11" spans="3:13" ht="20.25" customHeight="1">
      <c r="C11" s="9">
        <v>5</v>
      </c>
      <c r="D11" s="10"/>
      <c r="E11" s="13" t="s">
        <v>12</v>
      </c>
      <c r="F11" s="16">
        <f>+F16+1</f>
        <v>44498</v>
      </c>
      <c r="G11" s="17"/>
      <c r="H11" s="17"/>
      <c r="I11" s="12"/>
      <c r="J11" s="12"/>
    </row>
    <row r="12" spans="3:13" ht="18.75" customHeight="1">
      <c r="C12" s="14"/>
      <c r="D12" s="10"/>
      <c r="E12" s="15" t="s">
        <v>13</v>
      </c>
      <c r="F12" s="60">
        <f>+F11</f>
        <v>44498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44497</v>
      </c>
      <c r="G16" s="64">
        <v>44490</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109979804773</v>
      </c>
      <c r="G19" s="66">
        <v>108986597231</v>
      </c>
      <c r="H19" s="21"/>
      <c r="I19" s="12"/>
      <c r="J19" s="12"/>
      <c r="K19" s="12"/>
      <c r="L19" s="12"/>
    </row>
    <row r="20" spans="3:12" ht="17.25" customHeight="1">
      <c r="C20" s="24" t="s">
        <v>24</v>
      </c>
      <c r="D20" s="95" t="s">
        <v>25</v>
      </c>
      <c r="E20" s="96"/>
      <c r="F20" s="73">
        <v>16257.86</v>
      </c>
      <c r="G20" s="67">
        <v>16256.49</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112225233835</v>
      </c>
      <c r="G22" s="72">
        <v>109979804773</v>
      </c>
      <c r="H22" s="21"/>
      <c r="I22" s="12"/>
      <c r="J22" s="12"/>
      <c r="K22" s="12"/>
      <c r="L22" s="12"/>
    </row>
    <row r="23" spans="3:12" ht="18" customHeight="1">
      <c r="C23" s="24" t="s">
        <v>28</v>
      </c>
      <c r="D23" s="95" t="s">
        <v>25</v>
      </c>
      <c r="E23" s="96"/>
      <c r="F23" s="71">
        <v>16570.310395839821</v>
      </c>
      <c r="G23" s="71">
        <v>16257.86</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2116098452</v>
      </c>
      <c r="G25" s="66">
        <v>9265608</v>
      </c>
      <c r="H25" s="12"/>
      <c r="I25" s="12"/>
      <c r="J25" s="12"/>
      <c r="K25" s="12"/>
      <c r="L25" s="12"/>
    </row>
    <row r="26" spans="3:12" ht="32.25" customHeight="1">
      <c r="C26" s="58" t="s">
        <v>31</v>
      </c>
      <c r="D26" s="95" t="s">
        <v>58</v>
      </c>
      <c r="E26" s="96"/>
      <c r="F26" s="78">
        <v>129330610</v>
      </c>
      <c r="G26" s="74">
        <v>983941934</v>
      </c>
      <c r="H26" s="12"/>
      <c r="I26" s="12"/>
      <c r="J26" s="12"/>
      <c r="K26" s="12"/>
      <c r="L26" s="12"/>
    </row>
    <row r="27" spans="3:12" ht="33.75" customHeight="1">
      <c r="C27" s="58" t="s">
        <v>32</v>
      </c>
      <c r="D27" s="101" t="s">
        <v>59</v>
      </c>
      <c r="E27" s="101"/>
      <c r="F27" s="79">
        <v>0</v>
      </c>
      <c r="G27" s="68" t="s">
        <v>71</v>
      </c>
      <c r="H27" s="12"/>
      <c r="I27" s="12"/>
      <c r="J27" s="12"/>
      <c r="K27" s="12"/>
      <c r="L27" s="12"/>
    </row>
    <row r="28" spans="3:12" ht="33.75" customHeight="1">
      <c r="C28" s="58" t="s">
        <v>33</v>
      </c>
      <c r="D28" s="101" t="s">
        <v>60</v>
      </c>
      <c r="E28" s="101"/>
      <c r="F28" s="78">
        <v>129330610</v>
      </c>
      <c r="G28" s="68">
        <v>983941934</v>
      </c>
      <c r="H28" s="12"/>
      <c r="I28" s="12"/>
      <c r="J28" s="12"/>
      <c r="K28" s="12"/>
      <c r="L28" s="12"/>
    </row>
    <row r="29" spans="3:12" ht="32.25" customHeight="1">
      <c r="C29" s="22" t="s">
        <v>34</v>
      </c>
      <c r="D29" s="99" t="s">
        <v>63</v>
      </c>
      <c r="E29" s="98"/>
      <c r="F29" s="80">
        <v>312.45039583981998</v>
      </c>
      <c r="G29" s="69">
        <v>1.37</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112225233835</v>
      </c>
      <c r="G31" s="66">
        <v>109979804773</v>
      </c>
      <c r="H31" s="12"/>
      <c r="I31" s="12"/>
      <c r="J31" s="12"/>
      <c r="K31" s="12"/>
      <c r="L31" s="12"/>
    </row>
    <row r="32" spans="3:12" ht="20.25" customHeight="1">
      <c r="C32" s="58" t="s">
        <v>37</v>
      </c>
      <c r="D32" s="95" t="s">
        <v>68</v>
      </c>
      <c r="E32" s="96"/>
      <c r="F32" s="77">
        <v>72134219578</v>
      </c>
      <c r="G32" s="66">
        <v>72134219578</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159722093.998</v>
      </c>
      <c r="G35" s="66">
        <v>159708635</v>
      </c>
      <c r="H35" s="12"/>
      <c r="I35" s="12"/>
      <c r="J35" s="12"/>
      <c r="K35" s="12"/>
      <c r="L35" s="12"/>
    </row>
    <row r="36" spans="3:13" ht="23.25" customHeight="1">
      <c r="C36" s="58" t="s">
        <v>52</v>
      </c>
      <c r="D36" s="95" t="s">
        <v>56</v>
      </c>
      <c r="E36" s="96"/>
      <c r="F36" s="82">
        <v>1.4505801846774931E-3</v>
      </c>
      <c r="G36" s="70">
        <v>1.5E-3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AvJsX1VFLoELbSA8VrGKiPwUFGA=</DigestValue>
    </Reference>
    <Reference URI="#idOfficeObject" Type="http://www.w3.org/2000/09/xmldsig#Object">
      <DigestMethod Algorithm="http://www.w3.org/2000/09/xmldsig#sha1"/>
      <DigestValue>G3MnDgWhQX8Tx3+3dpx0MCPD4EA=</DigestValue>
    </Reference>
  </SignedInfo>
  <SignatureValue>
    hXq4ZeLsY0LdYvAUQyeLbEQum71yU/k64uo5fU1LveIk+msL012k9nfXj8aqwkQE7ojZnI2s
    fAiT0cQIdup0FpjM6jWwc5zot8ylt8bgwM6VV9KaSdakQxTvN16rl1UzL8DmA9YESREaL1MF
    7CD61Zstg+rsAyt9KncEKsmu5t8=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nlqLjRnFd8FAU49okV1vOhORcls=</DigestValue>
      </Reference>
      <Reference URI="/xl/styles.xml?ContentType=application/vnd.openxmlformats-officedocument.spreadsheetml.styles+xml">
        <DigestMethod Algorithm="http://www.w3.org/2000/09/xmldsig#sha1"/>
        <DigestValue>MnfXwO+UCX/t2UK8IKuDl3YhOhc=</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9Gbe9iAPywWMK55GjVuI3XREK5o=</DigestValue>
      </Reference>
    </Manifest>
    <SignatureProperties>
      <SignatureProperty Id="idSignatureTime" Target="#idPackageSignature">
        <mdssi:SignatureTime>
          <mdssi:Format>YYYY-MM-DDThh:mm:ssTZD</mdssi:Format>
          <mdssi:Value>2021-11-01T09:35:05Z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2021-11-01T08:40:30Z</dcterms:modified>
</cp:coreProperties>
</file>