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1.BC TUẦN\2021\Thang 09.2021\"/>
    </mc:Choice>
  </mc:AlternateContent>
  <bookViews>
    <workbookView xWindow="0" yWindow="0" windowWidth="2049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<sst xmlns="http://schemas.openxmlformats.org/spreadsheetml/2006/main" count="73" uniqueCount="71">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</sst>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1" zoomScale="85" zoomScaleNormal="85" zoomScaleSheetLayoutView="100" zoomScalePageLayoutView="85" workbookViewId="0">
      <selection activeCell="G31" sqref="G31"/>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24-09-2021 đến ngày 30-09-2021</v>
      </c>
      <c r="G9" s="87"/>
      <c r="H9" s="87"/>
      <c r="I9" s="12"/>
      <c r="J9" s="12"/>
      <c r="K9" s="12"/>
      <c r="L9" s="12"/>
      <c r="M9" s="12"/>
    </row>
    <row r="10" spans="3:13" ht="20.25" customHeight="1">
      <c r="C10" s="14"/>
      <c r="D10" s="10"/>
      <c r="E10" s="15" t="s">
        <v>11</v>
      </c>
      <c r="F10" s="88" t="str">
        <f>"From "&amp;TEXT(G16+1,"dd-mm-yyyy")&amp;" To "&amp;TEXT(F16,"dd-mm-yyyy")</f>
        <v>From 24-09-2021 To 30-09-2021</v>
      </c>
      <c r="G10" s="88"/>
      <c r="H10" s="88"/>
      <c r="I10" s="12"/>
      <c r="J10" s="12"/>
      <c r="K10" s="12"/>
      <c r="L10" s="12"/>
      <c r="M10" s="12"/>
    </row>
    <row r="11" spans="3:13" ht="20.25" customHeight="1">
      <c r="C11" s="9">
        <v>5</v>
      </c>
      <c r="D11" s="10"/>
      <c r="E11" s="13" t="s">
        <v>12</v>
      </c>
      <c r="F11" s="16">
        <f>+F16+1</f>
        <v>44470</v>
      </c>
      <c r="G11" s="17"/>
      <c r="H11" s="17"/>
      <c r="I11" s="12"/>
      <c r="J11" s="12"/>
    </row>
    <row r="12" spans="3:13" ht="18.75" customHeight="1">
      <c r="C12" s="14"/>
      <c r="D12" s="10"/>
      <c r="E12" s="15" t="s">
        <v>13</v>
      </c>
      <c r="F12" s="60">
        <f>+F11</f>
        <v>44470</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44469</v>
      </c>
      <c r="G16" s="64">
        <v>44462</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107085085456</v>
      </c>
      <c r="G19" s="66">
        <v>107008215406</v>
      </c>
      <c r="H19" s="21"/>
      <c r="I19" s="12"/>
      <c r="J19" s="12"/>
      <c r="K19" s="12"/>
      <c r="L19" s="12"/>
    </row>
    <row r="20" spans="3:12" ht="17.25" customHeight="1">
      <c r="C20" s="24" t="s">
        <v>24</v>
      </c>
      <c r="D20" s="95" t="s">
        <v>25</v>
      </c>
      <c r="E20" s="96"/>
      <c r="F20" s="73">
        <v>16021.650430270111</v>
      </c>
      <c r="G20" s="67">
        <v>16057.134985977958</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107158735460</v>
      </c>
      <c r="G22" s="72">
        <v>107085085456</v>
      </c>
      <c r="H22" s="21"/>
      <c r="I22" s="12"/>
      <c r="J22" s="12"/>
      <c r="K22" s="12"/>
      <c r="L22" s="12"/>
    </row>
    <row r="23" spans="3:12" ht="18" customHeight="1">
      <c r="C23" s="24" t="s">
        <v>28</v>
      </c>
      <c r="D23" s="95" t="s">
        <v>25</v>
      </c>
      <c r="E23" s="96"/>
      <c r="F23" s="71">
        <v>16008.906091412104</v>
      </c>
      <c r="G23" s="71">
        <v>16021.650430270111</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-85307306</v>
      </c>
      <c r="G25" s="66">
        <v>-237171096</v>
      </c>
      <c r="H25" s="12"/>
      <c r="I25" s="12"/>
      <c r="J25" s="12"/>
      <c r="K25" s="12"/>
      <c r="L25" s="12"/>
    </row>
    <row r="26" spans="3:12" ht="32.25" customHeight="1">
      <c r="C26" s="58" t="s">
        <v>31</v>
      </c>
      <c r="D26" s="95" t="s">
        <v>58</v>
      </c>
      <c r="E26" s="96"/>
      <c r="F26" s="78">
        <v>158957310</v>
      </c>
      <c r="G26" s="74">
        <v>314041146</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158957310</v>
      </c>
      <c r="G28" s="68">
        <v>314041146</v>
      </c>
      <c r="H28" s="12"/>
      <c r="I28" s="12"/>
      <c r="J28" s="12"/>
      <c r="K28" s="12"/>
      <c r="L28" s="12"/>
    </row>
    <row r="29" spans="3:12" ht="32.25" customHeight="1">
      <c r="C29" s="22" t="s">
        <v>34</v>
      </c>
      <c r="D29" s="99" t="s">
        <v>63</v>
      </c>
      <c r="E29" s="98"/>
      <c r="F29" s="80">
        <v>-12.744338858006813</v>
      </c>
      <c r="G29" s="69">
        <v>-35.484555707847903</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107158735460</v>
      </c>
      <c r="G31" s="66">
        <v>107085085456</v>
      </c>
      <c r="H31" s="12"/>
      <c r="I31" s="12"/>
      <c r="J31" s="12"/>
      <c r="K31" s="12"/>
      <c r="L31" s="12"/>
    </row>
    <row r="32" spans="3:12" ht="20.25" customHeight="1">
      <c r="C32" s="58" t="s">
        <v>37</v>
      </c>
      <c r="D32" s="95" t="s">
        <v>68</v>
      </c>
      <c r="E32" s="96"/>
      <c r="F32" s="77">
        <v>72134219578</v>
      </c>
      <c r="G32" s="66">
        <v>72134219578</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157401500.32210264</v>
      </c>
      <c r="G35" s="66">
        <v>157750111.24274325</v>
      </c>
      <c r="H35" s="12"/>
      <c r="I35" s="12"/>
      <c r="J35" s="12"/>
      <c r="K35" s="12"/>
      <c r="L35" s="12"/>
    </row>
    <row r="36" spans="3:13" ht="23.25" customHeight="1">
      <c r="C36" s="58" t="s">
        <v>52</v>
      </c>
      <c r="D36" s="95" t="s">
        <v>56</v>
      </c>
      <c r="E36" s="96"/>
      <c r="F36" s="82">
        <v>1.4676945882080487E-3</v>
      </c>
      <c r="G36" s="70">
        <v>1.4698732288613342E-3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h9M+YTZLWYuQewV7eX+ee1v8xQs=</DigestValue>
    </Reference>
    <Reference URI="#idOfficeObject" Type="http://www.w3.org/2000/09/xmldsig#Object">
      <DigestMethod Algorithm="http://www.w3.org/2000/09/xmldsig#sha1"/>
      <DigestValue>G3MnDgWhQX8Tx3+3dpx0MCPD4EA=</DigestValue>
    </Reference>
  </SignedInfo>
  <SignatureValue>
    Zmd/zUISW8kjjzb+t7pIbp4gm2mh8dLh6svwWlddqhfuXNrK0oU7thPiFgjIx1XQKd27VE8r
    4QjxxjebARzP9gN0os0VPHRcCGiuErQEEAkCUj5S4hEpzAzpyUW12AqN4iQLuqFWH5j2xTrb
    mCEVGO5ghzhVcjrK0amQTRazI0M=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Hamnv383vUPXbGdpyF6PSaCq9Is=</DigestValue>
      </Reference>
      <Reference URI="/xl/theme/theme1.xml?ContentType=application/vnd.openxmlformats-officedocument.theme+xml">
        <DigestMethod Algorithm="http://www.w3.org/2000/09/xmldsig#sha1"/>
        <DigestValue>ws0gcdu2aM8dJ36PXh4TC2naUx4=</DigestValue>
      </Reference>
      <Reference URI="/xl/workbook.xml?ContentType=application/vnd.openxmlformats-officedocument.spreadsheetml.sheet.main+xml">
        <DigestMethod Algorithm="http://www.w3.org/2000/09/xmldsig#sha1"/>
        <DigestValue>Zh8XQzB9WCBwASE37VX/cnKk+1Q=</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CnNn+xiXRJX2iNXGybF8xgCxOcc=</DigestValue>
      </Reference>
    </Manifest>
    <SignatureProperties>
      <SignatureProperty Id="idSignatureTime" Target="#idPackageSignature">
        <mdssi:SignatureTime>
          <mdssi:Format>YYYY-MM-DDThh:mm:ssTZD</mdssi:Format>
          <mdssi:Value>2021-10-01T09:37:13Z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2021-10-01T07:21:10Z</dcterms:modified>
</cp:coreProperties>
</file>