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xl/worksheets/sheet1.xml" ContentType="application/vnd.openxmlformats-officedocument.spreadsheetml.worksheet+xml"/>
  <Override PartName="/xl/externalLinks/externalLink1.xml" ContentType="application/vnd.openxmlformats-officedocument.spreadsheetml.externalLink+xml"/>
  <Override PartName="/xl/calcChain.xml" ContentType="application/vnd.openxmlformats-officedocument.spreadsheetml.calcChain+xml"/>
  <Default Extension="sigs" ContentType="application/vnd.openxmlformats-package.digital-signature-origin"/>
  <Override PartName="/xl/sharedStrings.xml" ContentType="application/vnd.openxmlformats-officedocument.spreadsheetml.sharedStrings+xml"/>
  <Override PartName="/docProps/core.xml" ContentType="application/vnd.openxmlformats-package.core-properties+xml"/>
  <Override PartName="/_xmlsignatures/sig1.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480" yWindow="90" windowWidth="14880" windowHeight="7515"/>
  </bookViews>
  <sheets>
    <sheet name="PL15CBTT weekly" sheetId="1" r:id="rId1"/>
  </sheets>
  <externalReferences>
    <externalReference r:id="rId2"/>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_TK211" localSheetId="0" hidden="1">{"'Sheet1'!$L$16"}</definedName>
    <definedName name="_TK211" hidden="1">{"'Sheet1'!$L$16"}</definedName>
    <definedName name="addlogo" localSheetId="0">INDEX(#REF!,MATCH(#REF!,#REF!,0))</definedName>
    <definedName name="addlogo">INDEX(#REF!,MATCH(#REF!,#REF!,0))</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_xlnm.Database" localSheetId="0">#REF!</definedName>
    <definedName name="_xlnm.Database">#REF!</definedName>
    <definedName name="Dautu" localSheetId="0" hidden="1">{"'Sheet1'!$L$16"}</definedName>
    <definedName name="Dautu" hidden="1">{"'Sheet1'!$L$16"}</definedName>
    <definedName name="ddd" localSheetId="0" hidden="1">{"'Sheet1'!$L$16"}</definedName>
    <definedName name="ddd" hidden="1">{"'Sheet1'!$L$16"}</definedName>
    <definedName name="DKCO" localSheetId="0">#REF!</definedName>
    <definedName name="DKCO">#REF!</definedName>
    <definedName name="DKNO" localSheetId="0">#REF!</definedName>
    <definedName name="DKNO">#REF!</definedName>
    <definedName name="Donvi" localSheetId="0">#REF!</definedName>
    <definedName name="Donvi">#REF!</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M" localSheetId="0">#REF!</definedName>
    <definedName name="LM">#REF!</definedName>
    <definedName name="LN" localSheetId="0">#REF!</definedName>
    <definedName name="LN">#REF!</definedName>
    <definedName name="LTKD" localSheetId="0" hidden="1">{"'Sheet1'!$L$16"}</definedName>
    <definedName name="LTKD" hidden="1">{"'Sheet1'!$L$16"}</definedName>
    <definedName name="o" localSheetId="0" hidden="1">{"'Sheet1'!$L$16"}</definedName>
    <definedName name="o" hidden="1">{"'Sheet1'!$L$16"}</definedName>
    <definedName name="_xlnm.Print_Area" localSheetId="0">'PL15CBTT weekly'!$C$1:$H$54</definedName>
    <definedName name="q" localSheetId="0" hidden="1">{"'Sheet1'!$L$16"}</definedName>
    <definedName name="q" hidden="1">{"'Sheet1'!$L$16"}</definedName>
    <definedName name="Taikhoan" localSheetId="0">#REF!</definedName>
    <definedName name="Taikhoan">#REF!</definedName>
    <definedName name="TaxTV">10%</definedName>
    <definedName name="TaxXL">5%</definedName>
    <definedName name="TH" localSheetId="0" hidden="1">{"'Sheet1'!$L$16"}</definedName>
    <definedName name="TH" hidden="1">{"'Sheet1'!$L$16"}</definedName>
    <definedName name="TK_BS" localSheetId="0">#REF!</definedName>
    <definedName name="TK_BS">#REF!</definedName>
    <definedName name="TK_PL" localSheetId="0">#REF!</definedName>
    <definedName name="TK_PL">#REF!</definedName>
    <definedName name="TK_TB" localSheetId="0">#REF!</definedName>
    <definedName name="TK_TB">#REF!</definedName>
    <definedName name="TKBS" localSheetId="0">#REF!</definedName>
    <definedName name="TKBS">#REF!</definedName>
    <definedName name="tt" localSheetId="0" hidden="1">{"'Sheet1'!$L$16"}</definedName>
    <definedName name="tt" hidden="1">{"'Sheet1'!$L$16"}</definedName>
    <definedName name="XREF_COLUMN_3" localSheetId="0" hidden="1">'[1]chi tiet TS theo so lieu ktoan'!#REF!</definedName>
    <definedName name="XREF_COLUMN_3" hidden="1">'[1]chi tiet TS theo so lieu ktoan'!#REF!</definedName>
    <definedName name="XREF_COLUMN_4" localSheetId="0" hidden="1">'[1]chi tiet TS theo so lieu ktoan'!#REF!</definedName>
    <definedName name="XREF_COLUMN_4" hidden="1">'[1]chi tiet TS theo so lieu ktoan'!#REF!</definedName>
    <definedName name="XRefColumnsCount" hidden="1">5</definedName>
    <definedName name="XRefCopy4" localSheetId="0" hidden="1">'[1]chi tiet TS theo so lieu ktoan'!#REF!</definedName>
    <definedName name="XRefCopy4" hidden="1">'[1]chi tiet TS theo so lieu ktoan'!#REF!</definedName>
    <definedName name="XRefCopy5" localSheetId="0" hidden="1">'[1]chi tiet TS theo so lieu ktoan'!#REF!</definedName>
    <definedName name="XRefCopy5" hidden="1">'[1]chi tiet TS theo so lieu ktoan'!#REF!</definedName>
    <definedName name="XRefCopyRangeCount" hidden="1">6</definedName>
    <definedName name="XRefPasteRangeCount" hidden="1">5</definedName>
    <definedName name="Ý_kiến" localSheetId="0">#REF!</definedName>
    <definedName name="Ý_kiến">#REF!</definedName>
    <definedName name="YKien" localSheetId="0">#REF!</definedName>
    <definedName name="YKien">#REF!</definedName>
    <definedName name="ZYX" localSheetId="0">#REF!</definedName>
    <definedName name="ZYX">#REF!</definedName>
    <definedName name="ZZZ" localSheetId="0">#REF!</definedName>
    <definedName name="ZZZ">#REF!</definedName>
  </definedNames>
  <calcPr calcId="144525"/>
</workbook>
</file>

<file path=xl/calcChain.xml><?xml version="1.0" encoding="utf-8"?>
<calcChain xmlns="http://schemas.openxmlformats.org/spreadsheetml/2006/main">
  <c r="F11" i="1" l="1"/>
  <c r="F12" i="1" l="1"/>
  <c r="F10" i="1"/>
  <c r="F9" i="1"/>
</calcChain>
</file>

<file path=xl/sharedStrings.xml><?xml version="1.0" encoding="utf-8"?>
<sst xmlns="http://schemas.openxmlformats.org/spreadsheetml/2006/main" count="74" uniqueCount="72">
  <si>
    <r>
      <t xml:space="preserve">Phụ lục XXIV: Báo cáo về thay đổi giá trị tài sản ròng
</t>
    </r>
    <r>
      <rPr>
        <b/>
        <sz val="11"/>
        <color theme="1"/>
        <rFont val="Times New Roman"/>
        <family val="1"/>
      </rPr>
      <t>Appendix XXIV: Report on change of Net Asset Value</t>
    </r>
  </si>
  <si>
    <t>(Ban hành kèm theo Thông tư 98/2020/TT-BTC ngày 16 tháng 11 năm 2020 của Bộ Tài Chính)
(Promulgated with the Circular 98/2020/TT-BTC on November 16th, 2020 of  Ministry of Finance)</t>
  </si>
  <si>
    <r>
      <t xml:space="preserve">BÁO CÁO VỀ THAY ĐỔI GIÁ TRỊ TÀI SẢN RÒNG 
</t>
    </r>
    <r>
      <rPr>
        <i/>
        <sz val="13"/>
        <color theme="1"/>
        <rFont val="Times New Roman"/>
        <family val="1"/>
      </rPr>
      <t xml:space="preserve">REPORT ON CHANGE OF NET ASSET VALUE </t>
    </r>
  </si>
  <si>
    <t>1.</t>
  </si>
  <si>
    <r>
      <rPr>
        <b/>
        <sz val="13"/>
        <color theme="1"/>
        <rFont val="Times New Roman"/>
        <family val="1"/>
      </rPr>
      <t xml:space="preserve">Tên Công ty quản lý quỹ: </t>
    </r>
    <r>
      <rPr>
        <sz val="13"/>
        <color theme="1"/>
        <rFont val="Times New Roman"/>
        <family val="1"/>
      </rPr>
      <t xml:space="preserve">
</t>
    </r>
    <r>
      <rPr>
        <i/>
        <sz val="13"/>
        <color theme="1"/>
        <rFont val="Times New Roman"/>
        <family val="1"/>
      </rPr>
      <t>Fund Management Company:</t>
    </r>
  </si>
  <si>
    <t>2.</t>
  </si>
  <si>
    <r>
      <rPr>
        <b/>
        <sz val="13"/>
        <color theme="1"/>
        <rFont val="Times New Roman"/>
        <family val="1"/>
      </rPr>
      <t>Tên Ngân hàng giám sát:</t>
    </r>
    <r>
      <rPr>
        <sz val="13"/>
        <color theme="1"/>
        <rFont val="Times New Roman"/>
        <family val="1"/>
      </rPr>
      <t xml:space="preserve">
</t>
    </r>
    <r>
      <rPr>
        <i/>
        <sz val="13"/>
        <color theme="1"/>
        <rFont val="Times New Roman"/>
        <family val="1"/>
      </rPr>
      <t xml:space="preserve">Supervising bank: </t>
    </r>
  </si>
  <si>
    <r>
      <t xml:space="preserve">Ngân Hàng TMCP Đầu tư và Phát triển Việt Nam - Chi nhánh Nam Kỳ Khởi Nghĩa
</t>
    </r>
    <r>
      <rPr>
        <i/>
        <sz val="13"/>
        <color theme="1"/>
        <rFont val="Times New Roman"/>
        <family val="1"/>
      </rPr>
      <t>Bank for Investment and Development of Vietnam JSC - Nam Ky Khoi Nghia Branch</t>
    </r>
  </si>
  <si>
    <t>3.</t>
  </si>
  <si>
    <r>
      <rPr>
        <b/>
        <sz val="13"/>
        <color theme="1"/>
        <rFont val="Times New Roman"/>
        <family val="1"/>
      </rPr>
      <t>Tên Quỹ:</t>
    </r>
    <r>
      <rPr>
        <sz val="13"/>
        <color theme="1"/>
        <rFont val="Times New Roman"/>
        <family val="1"/>
      </rPr>
      <t xml:space="preserve">
</t>
    </r>
    <r>
      <rPr>
        <i/>
        <sz val="13"/>
        <color theme="1"/>
        <rFont val="Times New Roman"/>
        <family val="1"/>
      </rPr>
      <t xml:space="preserve">Fund name: </t>
    </r>
  </si>
  <si>
    <t>Kỳ báo cáo:</t>
  </si>
  <si>
    <t>Reporting Period:</t>
  </si>
  <si>
    <t>Ngày lập báo cáo:</t>
  </si>
  <si>
    <t>Reporting Date:</t>
  </si>
  <si>
    <t>Đơn vị tính: VND
Unit: VND</t>
  </si>
  <si>
    <t>II. Báo cáo thay đổi giá trị tài sản ròng tuần/Weely report on change of net asset value</t>
  </si>
  <si>
    <t>STT
NO</t>
  </si>
  <si>
    <t>CHỈ TIÊU
CRITERIA</t>
  </si>
  <si>
    <t>KỲ BÁO CÁO NÀY
THIS PERIOD</t>
  </si>
  <si>
    <t>I</t>
  </si>
  <si>
    <r>
      <rPr>
        <b/>
        <sz val="11"/>
        <color theme="1"/>
        <rFont val="Times New Roman"/>
        <family val="1"/>
      </rPr>
      <t>Giá trị tài sản ròng (NAV)</t>
    </r>
    <r>
      <rPr>
        <sz val="10"/>
        <color theme="1"/>
        <rFont val="Times New Roman"/>
        <family val="1"/>
      </rPr>
      <t xml:space="preserve">
Net Asset Value</t>
    </r>
  </si>
  <si>
    <t>1</t>
  </si>
  <si>
    <t>1.1</t>
  </si>
  <si>
    <t xml:space="preserve">   của quỹ/per Fund</t>
  </si>
  <si>
    <t>1.2</t>
  </si>
  <si>
    <t xml:space="preserve">   của một chứng chỉ quỹ/per Fund certificate</t>
  </si>
  <si>
    <t>2</t>
  </si>
  <si>
    <t>2.1</t>
  </si>
  <si>
    <t>2.2</t>
  </si>
  <si>
    <t>3</t>
  </si>
  <si>
    <t>3.1</t>
  </si>
  <si>
    <t>3.2</t>
  </si>
  <si>
    <t>3.2.1</t>
  </si>
  <si>
    <t>3.2.2</t>
  </si>
  <si>
    <t>4</t>
  </si>
  <si>
    <t>5</t>
  </si>
  <si>
    <t>5.1</t>
  </si>
  <si>
    <t>5.2</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</si>
  <si>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</si>
  <si>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</si>
  <si>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</si>
  <si>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</si>
  <si>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Đầu tư và Phát triển VN
CN Nam Kỳ Khởi Nghĩa</t>
  </si>
  <si>
    <t>Phó Giám đốc Chi nhánh</t>
  </si>
  <si>
    <r>
      <t xml:space="preserve">Công ty cổ phần Quản lý Quỹ Đầu tư chứng khoán Bản Việt
</t>
    </r>
    <r>
      <rPr>
        <i/>
        <sz val="13"/>
        <color theme="1"/>
        <rFont val="Times New Roman"/>
        <family val="1"/>
      </rPr>
      <t xml:space="preserve">Viet Capital Asset Management Joint Stock Company
</t>
    </r>
  </si>
  <si>
    <r>
      <t xml:space="preserve">Quỹ Đầu tư Cân Bằng Bản Việt
</t>
    </r>
    <r>
      <rPr>
        <i/>
        <sz val="13"/>
        <color theme="1"/>
        <rFont val="Times New Roman"/>
        <family val="1"/>
      </rPr>
      <t>Quỹ Đầu tư Cân Bằng Bản Việt</t>
    </r>
  </si>
  <si>
    <t>CTCP Quản lý Quỹ Đầu tư Chứng khoán Bản Việt</t>
  </si>
  <si>
    <t>Trương Thị Thanh Ngọc</t>
  </si>
  <si>
    <r>
      <t xml:space="preserve">Kính gửi : Ủy Ban Chứng khoán Nhà Nước
</t>
    </r>
    <r>
      <rPr>
        <i/>
        <sz val="13"/>
        <color theme="1"/>
        <rFont val="Times New Roman"/>
        <family val="1"/>
      </rPr>
      <t>To: State Securities Commission of Vietnam</t>
    </r>
  </si>
  <si>
    <t>6</t>
  </si>
  <si>
    <t>6.1</t>
  </si>
  <si>
    <t>6.2</t>
  </si>
  <si>
    <t>6.3</t>
  </si>
  <si>
    <r>
      <rPr>
        <b/>
        <sz val="11"/>
        <color theme="1"/>
        <rFont val="Times New Roman"/>
        <family val="1"/>
      </rPr>
      <t>Tỷ lệ sở hữu nước ngoài (không áp dụng đối với quỹ niêm yết)</t>
    </r>
    <r>
      <rPr>
        <i/>
        <sz val="11"/>
        <color theme="1"/>
        <rFont val="Times New Roman"/>
        <family val="1"/>
      </rPr>
      <t xml:space="preserve">
</t>
    </r>
    <r>
      <rPr>
        <sz val="11"/>
        <color theme="1"/>
        <rFont val="Times New Roman"/>
        <family val="1"/>
      </rPr>
      <t>Foreign Investors' Ownership Ratio (not applicable for listed fund)</t>
    </r>
  </si>
  <si>
    <t>Số lượng chứng chỉ quỹ/Number of Fund Certificates</t>
  </si>
  <si>
    <t>Tổng giá trị/Total value</t>
  </si>
  <si>
    <t>Tỷ lệ sở hữu/Ownership Ratio</t>
  </si>
  <si>
    <t xml:space="preserve">   Thay đổi do biến động thị trường và các hoạt động giao dịch của quỹ trong kỳ
   Change of NAV due to market fluctuation and the fund's investment during the period</t>
  </si>
  <si>
    <t xml:space="preserve">   Thay đổi giá trị tài sản ròng liên quan tới nhà đầu tư trong kỳ
   Change of NAV related to investors during the period</t>
  </si>
  <si>
    <t xml:space="preserve">   Thay đổi do việc phân phối thu nhập của quỹ cho các nhà đầu tư trong kỳ 
   Change of NAV due to profit distribution to investors during the period</t>
  </si>
  <si>
    <t xml:space="preserve">   Thay đổi do mua lại, phát hành thêm chứng chỉ quỹ
   Change of NAV due to subscription, redemption during the period</t>
  </si>
  <si>
    <r>
      <rPr>
        <b/>
        <sz val="11"/>
        <color theme="1"/>
        <rFont val="Times New Roman"/>
        <family val="1"/>
      </rPr>
      <t>Giá trị tài sản ròng cao nhất/thấp nhất trong vòng 52 tuần gần nhất</t>
    </r>
    <r>
      <rPr>
        <sz val="10"/>
        <color theme="1"/>
        <rFont val="Times New Roman"/>
        <family val="1"/>
      </rPr>
      <t xml:space="preserve">
Highest/Lowest NAV within the latest 52 weeks</t>
    </r>
  </si>
  <si>
    <t>KỲ BÁO CÁO TRƯỚC
LAST PERIOD</t>
  </si>
  <si>
    <r>
      <rPr>
        <b/>
        <sz val="11"/>
        <color theme="1"/>
        <rFont val="Times New Roman"/>
        <family val="1"/>
      </rPr>
      <t>Thay đổi giá trị tài sản ròng trên một chứng chỉ quỹ trong kỳ</t>
    </r>
    <r>
      <rPr>
        <sz val="10"/>
        <color theme="1"/>
        <rFont val="Times New Roman"/>
        <family val="1"/>
      </rPr>
      <t xml:space="preserve">
Change of NAV per Fund certificate during the period</t>
    </r>
  </si>
  <si>
    <r>
      <t xml:space="preserve">Giá trị tài sản ròng đầu kỳ
</t>
    </r>
    <r>
      <rPr>
        <sz val="10"/>
        <color theme="1"/>
        <rFont val="Times New Roman"/>
        <family val="1"/>
      </rPr>
      <t>Net Asset Value at the beginning of the period</t>
    </r>
  </si>
  <si>
    <r>
      <t xml:space="preserve">Giá trị tài sản ròng cuối kỳ
</t>
    </r>
    <r>
      <rPr>
        <sz val="10"/>
        <color theme="1"/>
        <rFont val="Times New Roman"/>
        <family val="1"/>
      </rPr>
      <t>Net Asset Value at the end of the period</t>
    </r>
  </si>
  <si>
    <r>
      <rPr>
        <b/>
        <sz val="11"/>
        <color theme="1"/>
        <rFont val="Times New Roman"/>
        <family val="1"/>
      </rPr>
      <t>Thay đổi giá trị tài sản ròng trong kỳ, trong đó:</t>
    </r>
    <r>
      <rPr>
        <sz val="10"/>
        <color theme="1"/>
        <rFont val="Times New Roman"/>
        <family val="1"/>
      </rPr>
      <t xml:space="preserve">
Change of NAV during the period, in which:</t>
    </r>
  </si>
  <si>
    <t xml:space="preserve">   Giá trị cao nhất (VND)/The highest value (VND)</t>
  </si>
  <si>
    <t xml:space="preserve">   Giá trị thấp nhất (VND)/The lowest value (VND)</t>
  </si>
  <si>
    <t>Giám đốc Quỹ</t>
  </si>
  <si>
    <t>Hoàng Văn Sơn</t>
  </si>
  <si>
    <t xml:space="preserve">                                                       -  </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</si>
</sst>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43" formatCode="_-* #,##0.00\ _X_D_R_-;\-* #,##0.00\ _X_D_R_-;_-* &quot;-&quot;??\ _X_D_R_-;_-@_-"/>
    <numFmt numFmtId="164" formatCode="_(&quot;$&quot;* #,##0.00_);_(&quot;$&quot;* \(#,##0.00\);_(&quot;$&quot;* &quot;-&quot;??_);_(@_)"/>
    <numFmt numFmtId="165" formatCode="_(* #,##0.00_);_(* \(#,##0.00\);_(* &quot;-&quot;??_);_(@_)"/>
    <numFmt numFmtId="166" formatCode="_(* #,##0_);_(* \(#,##0\);_(* &quot;-&quot;??_);_(@_)"/>
    <numFmt numFmtId="167" formatCode="m/d;@"/>
    <numFmt numFmtId="168" formatCode="[$-1010000]d/m/yyyy;@"/>
    <numFmt numFmtId="169" formatCode="_-* #,##0.00_-;\-* #,##0.00_-;_-* &quot;-&quot;??_-;_-@_-"/>
  </numFmts>
  <fonts count="20" x14ac:knownFonts="1">
    <font>
      <sz val="11"/>
      <color theme="1"/>
      <name val="Calibri"/>
      <family val="2"/>
      <scheme val="minor"/>
    </font>
    <font>
      <sz val="11"/>
      <color theme="1"/>
      <name val="Calibri"/>
      <family val="2"/>
      <scheme val="minor"/>
    </font>
    <font>
      <b/>
      <i/>
      <sz val="11"/>
      <color theme="1"/>
      <name val="Times New Roman"/>
      <family val="1"/>
    </font>
    <font>
      <b/>
      <sz val="11"/>
      <color theme="1"/>
      <name val="Times New Roman"/>
      <family val="1"/>
    </font>
    <font>
      <sz val="13"/>
      <color theme="1"/>
      <name val="Times New Roman"/>
      <family val="1"/>
    </font>
    <font>
      <sz val="11"/>
      <name val="Times New Roman"/>
      <family val="1"/>
    </font>
    <font>
      <i/>
      <sz val="11"/>
      <color theme="1"/>
      <name val="Times New Roman"/>
      <family val="1"/>
    </font>
    <font>
      <i/>
      <sz val="13"/>
      <color theme="1"/>
      <name val="Times New Roman"/>
      <family val="1"/>
    </font>
    <font>
      <b/>
      <sz val="13"/>
      <color theme="1"/>
      <name val="Times New Roman"/>
      <family val="1"/>
    </font>
    <font>
      <sz val="10"/>
      <name val="Arial"/>
      <family val="2"/>
    </font>
    <font>
      <b/>
      <sz val="13"/>
      <color indexed="8"/>
      <name val="Times New Roman"/>
      <family val="1"/>
    </font>
    <font>
      <sz val="10"/>
      <name val="Times New Roman"/>
      <family val="1"/>
    </font>
    <font>
      <b/>
      <sz val="13"/>
      <name val="Times New Roman"/>
      <family val="1"/>
    </font>
    <font>
      <sz val="11"/>
      <color theme="1"/>
      <name val="Times New Roman"/>
      <family val="1"/>
    </font>
    <font>
      <sz val="10"/>
      <color theme="1"/>
      <name val="Times New Roman"/>
      <family val="1"/>
    </font>
    <font>
      <sz val="12"/>
      <name val=".VnTime"/>
      <family val="2"/>
    </font>
    <font>
      <sz val="10"/>
      <color indexed="8"/>
      <name val="Arial"/>
      <family val="2"/>
    </font>
    <font>
      <sz val="10"/>
      <color theme="1"/>
      <name val="Arial"/>
      <family val="2"/>
    </font>
    <font>
      <sz val="11"/>
      <color indexed="8"/>
      <name val="Calibri"/>
      <family val="2"/>
    </font>
    <font>
      <sz val="10"/>
      <name val="Times New Roman"/>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indexed="64"/>
      </top>
      <bottom/>
      <diagonal/>
    </border>
  </borders>
  <cellStyleXfs count="129">
    <xf numFmtId="0" fontId="0" fillId="0" borderId="0"/>
    <xf numFmtId="0" fontId="1" fillId="0" borderId="0"/>
    <xf numFmtId="0" fontId="5" fillId="0" borderId="0"/>
    <xf numFmtId="165" fontId="9" fillId="0" borderId="0" applyFont="0" applyFill="0" applyBorder="0" applyAlignment="0" applyProtection="0"/>
    <xf numFmtId="165" fontId="5" fillId="0" borderId="0" applyFont="0" applyFill="0" applyBorder="0" applyAlignment="0" applyProtection="0"/>
    <xf numFmtId="165" fontId="9" fillId="0" borderId="0" applyFont="0" applyFill="0" applyBorder="0" applyAlignment="0" applyProtection="0"/>
    <xf numFmtId="9" fontId="5" fillId="0" borderId="0" applyFont="0" applyFill="0" applyBorder="0" applyAlignment="0" applyProtection="0"/>
    <xf numFmtId="0" fontId="15" fillId="0" borderId="0"/>
    <xf numFmtId="0" fontId="1" fillId="0" borderId="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9"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5" fontId="9"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9" fillId="0" borderId="0" applyFont="0" applyFill="0" applyBorder="0" applyAlignment="0" applyProtection="0"/>
    <xf numFmtId="169" fontId="11" fillId="0" borderId="0" applyFont="0" applyFill="0" applyBorder="0" applyAlignment="0" applyProtection="0"/>
    <xf numFmtId="169" fontId="9" fillId="0" borderId="0" applyFont="0" applyFill="0" applyBorder="0" applyAlignment="0" applyProtection="0"/>
    <xf numFmtId="165"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0" fontId="9" fillId="0" borderId="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0" fontId="1" fillId="0" borderId="0"/>
    <xf numFmtId="0" fontId="1" fillId="0" borderId="0"/>
    <xf numFmtId="0" fontId="16" fillId="0" borderId="0">
      <alignment vertical="top"/>
    </xf>
    <xf numFmtId="0" fontId="1" fillId="0" borderId="0"/>
    <xf numFmtId="0" fontId="16"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 fillId="0" borderId="0"/>
    <xf numFmtId="0" fontId="11" fillId="0" borderId="0"/>
    <xf numFmtId="0" fontId="1" fillId="0" borderId="0"/>
    <xf numFmtId="0" fontId="9"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8" fillId="0" borderId="0" applyFont="0" applyFill="0" applyBorder="0" applyAlignment="0" applyProtection="0"/>
    <xf numFmtId="9" fontId="9" fillId="0" borderId="0" applyFont="0" applyFill="0" applyBorder="0" applyAlignment="0" applyProtection="0"/>
    <xf numFmtId="9" fontId="1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165" fontId="1" fillId="0" borderId="0" applyFont="0" applyFill="0" applyBorder="0" applyAlignment="0" applyProtection="0"/>
    <xf numFmtId="165" fontId="5"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0" fontId="16" fillId="0" borderId="0">
      <alignment vertical="top"/>
    </xf>
    <xf numFmtId="0" fontId="16" fillId="0" borderId="0">
      <alignment vertical="top"/>
    </xf>
    <xf numFmtId="165" fontId="11" fillId="0" borderId="0" applyFont="0" applyFill="0" applyBorder="0" applyAlignment="0" applyProtection="0"/>
    <xf numFmtId="0" fontId="19" fillId="0" borderId="0"/>
    <xf numFmtId="43" fontId="11" fillId="0" borderId="0" applyFont="0" applyFill="0" applyBorder="0" applyAlignment="0" applyProtection="0"/>
    <xf numFmtId="169" fontId="1" fillId="0" borderId="0" applyFont="0" applyFill="0" applyBorder="0" applyAlignment="0" applyProtection="0"/>
    <xf numFmtId="169" fontId="11" fillId="0" borderId="0" applyFont="0" applyFill="0" applyBorder="0" applyAlignment="0" applyProtection="0"/>
    <xf numFmtId="0" fontId="1" fillId="0" borderId="0" applyFont="0" applyFill="0" applyBorder="0" applyAlignment="0" applyProtection="0"/>
    <xf numFmtId="169" fontId="9" fillId="0" borderId="0" applyFont="0" applyFill="0" applyBorder="0" applyAlignment="0" applyProtection="0"/>
    <xf numFmtId="169" fontId="1" fillId="0" borderId="0" applyFont="0" applyFill="0" applyBorder="0" applyAlignment="0" applyProtection="0"/>
    <xf numFmtId="0" fontId="1" fillId="0" borderId="0"/>
    <xf numFmtId="9" fontId="18" fillId="0" borderId="0" applyFont="0" applyFill="0" applyBorder="0" applyAlignment="0" applyProtection="0"/>
  </cellStyleXfs>
  <cellXfs count="114">
    <xf numFmtId="0" fontId="0" fillId="0" borderId="0" xfId="0"/>
    <xf numFmtId="0" fontId="4" fillId="2" borderId="0" xfId="1" applyFont="1" applyFill="1" applyAlignment="1"/>
    <xf numFmtId="0" fontId="4" fillId="2" borderId="0" xfId="2" applyFont="1" applyFill="1"/>
    <xf numFmtId="0" fontId="8" fillId="2" borderId="0" xfId="1" applyFont="1" applyFill="1" applyAlignment="1"/>
    <xf numFmtId="0" fontId="7" fillId="2" borderId="0" xfId="1" applyFont="1" applyFill="1" applyAlignment="1">
      <alignment horizontal="center"/>
    </xf>
    <xf numFmtId="0" fontId="8" fillId="2" borderId="0" xfId="1" applyFont="1" applyFill="1" applyAlignment="1">
      <alignment horizontal="center"/>
    </xf>
    <xf numFmtId="15" fontId="8" fillId="2" borderId="0" xfId="1" applyNumberFormat="1" applyFont="1" applyFill="1" applyAlignment="1">
      <alignment horizontal="center"/>
    </xf>
    <xf numFmtId="166" fontId="8" fillId="2" borderId="0" xfId="3" applyNumberFormat="1" applyFont="1" applyFill="1" applyAlignment="1">
      <alignment horizontal="center"/>
    </xf>
    <xf numFmtId="166" fontId="8" fillId="2" borderId="0" xfId="4" applyNumberFormat="1" applyFont="1" applyFill="1" applyAlignment="1">
      <alignment horizontal="center"/>
    </xf>
    <xf numFmtId="0" fontId="8" fillId="2" borderId="0" xfId="1" quotePrefix="1" applyFont="1" applyFill="1" applyAlignment="1">
      <alignment horizontal="center" vertical="top"/>
    </xf>
    <xf numFmtId="0" fontId="4" fillId="2" borderId="0" xfId="1" applyFont="1" applyFill="1" applyAlignment="1">
      <alignment horizontal="center" vertical="center"/>
    </xf>
    <xf numFmtId="0" fontId="4" fillId="2" borderId="0" xfId="1" applyFont="1" applyFill="1" applyAlignment="1">
      <alignment horizontal="left" vertical="top" wrapText="1"/>
    </xf>
    <xf numFmtId="0" fontId="4" fillId="2" borderId="0" xfId="1" applyFont="1" applyFill="1"/>
    <xf numFmtId="0" fontId="8" fillId="2" borderId="0" xfId="1" applyFont="1" applyFill="1" applyAlignment="1">
      <alignment horizontal="left" wrapText="1"/>
    </xf>
    <xf numFmtId="0" fontId="4" fillId="2" borderId="0" xfId="1" applyFont="1" applyFill="1" applyAlignment="1">
      <alignment horizontal="center"/>
    </xf>
    <xf numFmtId="0" fontId="7" fillId="2" borderId="0" xfId="1" applyFont="1" applyFill="1" applyAlignment="1">
      <alignment horizontal="left" vertical="top" wrapText="1"/>
    </xf>
    <xf numFmtId="14" fontId="10" fillId="0" borderId="0" xfId="5" applyNumberFormat="1" applyFont="1" applyFill="1" applyBorder="1" applyAlignment="1">
      <alignment horizontal="left" vertical="center"/>
    </xf>
    <xf numFmtId="167" fontId="8" fillId="2" borderId="0" xfId="1" applyNumberFormat="1" applyFont="1" applyFill="1" applyAlignment="1">
      <alignment horizontal="left" vertical="center" wrapText="1"/>
    </xf>
    <xf numFmtId="0" fontId="8" fillId="2" borderId="0" xfId="1" applyFont="1" applyFill="1" applyAlignment="1">
      <alignment horizontal="left" vertical="center"/>
    </xf>
    <xf numFmtId="166" fontId="4" fillId="2" borderId="0" xfId="3" applyNumberFormat="1" applyFont="1" applyFill="1" applyAlignment="1">
      <alignment horizontal="right" wrapText="1"/>
    </xf>
    <xf numFmtId="166" fontId="8" fillId="3" borderId="2" xfId="3" applyNumberFormat="1" applyFont="1" applyFill="1" applyBorder="1" applyAlignment="1">
      <alignment horizontal="center" vertical="center" wrapText="1"/>
    </xf>
    <xf numFmtId="0" fontId="8" fillId="2" borderId="0" xfId="1" applyFont="1" applyFill="1" applyAlignment="1">
      <alignment horizontal="center" vertical="center"/>
    </xf>
    <xf numFmtId="49" fontId="8" fillId="0" borderId="1" xfId="2" applyNumberFormat="1" applyFont="1" applyBorder="1" applyAlignment="1">
      <alignment horizontal="center" vertical="center" wrapText="1"/>
    </xf>
    <xf numFmtId="49" fontId="4" fillId="0" borderId="2" xfId="2" applyNumberFormat="1" applyFont="1" applyBorder="1" applyAlignment="1">
      <alignment horizontal="center" vertical="center" wrapText="1"/>
    </xf>
    <xf numFmtId="49" fontId="4" fillId="0" borderId="5" xfId="2" applyNumberFormat="1" applyFont="1" applyBorder="1" applyAlignment="1">
      <alignment horizontal="center" vertical="center" wrapText="1"/>
    </xf>
    <xf numFmtId="166" fontId="4" fillId="2" borderId="0" xfId="4" applyNumberFormat="1" applyFont="1" applyFill="1" applyBorder="1" applyAlignment="1">
      <alignment vertical="center"/>
    </xf>
    <xf numFmtId="0" fontId="4" fillId="2" borderId="0" xfId="1" applyFont="1" applyFill="1" applyBorder="1" applyAlignment="1">
      <alignment vertical="center"/>
    </xf>
    <xf numFmtId="0" fontId="4" fillId="2" borderId="0" xfId="2" applyFont="1" applyFill="1" applyBorder="1" applyAlignment="1">
      <alignment vertical="center"/>
    </xf>
    <xf numFmtId="0" fontId="8" fillId="2" borderId="0" xfId="7" applyFont="1" applyFill="1" applyAlignment="1">
      <alignment horizontal="left" vertical="center"/>
    </xf>
    <xf numFmtId="168" fontId="8" fillId="2" borderId="0" xfId="7" applyNumberFormat="1" applyFont="1" applyFill="1" applyAlignment="1">
      <alignment vertical="center"/>
    </xf>
    <xf numFmtId="168" fontId="8" fillId="2" borderId="0" xfId="7" applyNumberFormat="1" applyFont="1" applyFill="1" applyAlignment="1">
      <alignment horizontal="left" vertical="center"/>
    </xf>
    <xf numFmtId="2" fontId="4" fillId="2" borderId="0" xfId="7" applyNumberFormat="1" applyFont="1" applyFill="1" applyAlignment="1">
      <alignment vertical="center"/>
    </xf>
    <xf numFmtId="0" fontId="8" fillId="2" borderId="0" xfId="7" applyFont="1" applyFill="1" applyAlignment="1">
      <alignment vertical="center"/>
    </xf>
    <xf numFmtId="168" fontId="8" fillId="2" borderId="0" xfId="7" applyNumberFormat="1" applyFont="1" applyFill="1" applyAlignment="1">
      <alignment vertical="center" wrapText="1"/>
    </xf>
    <xf numFmtId="0" fontId="4" fillId="2" borderId="0" xfId="7" applyFont="1" applyFill="1" applyAlignment="1">
      <alignment vertical="center"/>
    </xf>
    <xf numFmtId="0" fontId="7" fillId="2" borderId="0" xfId="7" applyFont="1" applyFill="1" applyBorder="1" applyAlignment="1">
      <alignment vertical="center" wrapText="1"/>
    </xf>
    <xf numFmtId="0" fontId="7" fillId="2" borderId="0" xfId="7" applyFont="1" applyFill="1" applyAlignment="1">
      <alignment vertical="center"/>
    </xf>
    <xf numFmtId="0" fontId="8" fillId="2" borderId="0" xfId="7" applyFont="1" applyFill="1" applyBorder="1" applyAlignment="1">
      <alignment vertical="center"/>
    </xf>
    <xf numFmtId="165" fontId="4" fillId="2" borderId="0" xfId="3" applyFont="1" applyFill="1" applyAlignment="1">
      <alignment vertical="center"/>
    </xf>
    <xf numFmtId="2" fontId="8" fillId="2" borderId="0" xfId="7" applyNumberFormat="1" applyFont="1" applyFill="1" applyAlignment="1">
      <alignment vertical="center" wrapText="1"/>
    </xf>
    <xf numFmtId="2" fontId="8" fillId="2" borderId="0" xfId="7" applyNumberFormat="1" applyFont="1" applyFill="1" applyAlignment="1">
      <alignment horizontal="left" vertical="center"/>
    </xf>
    <xf numFmtId="166" fontId="4" fillId="2" borderId="0" xfId="4" applyNumberFormat="1" applyFont="1" applyFill="1" applyAlignment="1">
      <alignment vertical="center"/>
    </xf>
    <xf numFmtId="166" fontId="8" fillId="2" borderId="0" xfId="3" applyNumberFormat="1" applyFont="1" applyFill="1" applyAlignment="1">
      <alignment horizontal="center" vertical="center"/>
    </xf>
    <xf numFmtId="2" fontId="4" fillId="2" borderId="0" xfId="7" applyNumberFormat="1" applyFont="1" applyFill="1" applyAlignment="1">
      <alignment horizontal="left" vertical="center"/>
    </xf>
    <xf numFmtId="166" fontId="8" fillId="2" borderId="0" xfId="4" applyNumberFormat="1" applyFont="1" applyFill="1" applyAlignment="1">
      <alignment vertical="center"/>
    </xf>
    <xf numFmtId="0" fontId="8" fillId="2" borderId="0" xfId="7" applyFont="1" applyFill="1" applyBorder="1" applyAlignment="1">
      <alignment horizontal="center" vertical="center" wrapText="1"/>
    </xf>
    <xf numFmtId="0" fontId="8" fillId="2" borderId="0" xfId="7" applyFont="1" applyFill="1" applyBorder="1" applyAlignment="1">
      <alignment horizontal="left" vertical="center"/>
    </xf>
    <xf numFmtId="2" fontId="4" fillId="2" borderId="0" xfId="7" applyNumberFormat="1" applyFont="1" applyFill="1" applyBorder="1" applyAlignment="1">
      <alignment horizontal="left" vertical="center"/>
    </xf>
    <xf numFmtId="166" fontId="8" fillId="2" borderId="0" xfId="4" applyNumberFormat="1" applyFont="1" applyFill="1" applyBorder="1" applyAlignment="1">
      <alignment vertical="center"/>
    </xf>
    <xf numFmtId="0" fontId="4" fillId="2" borderId="0" xfId="2" applyFont="1" applyFill="1" applyAlignment="1">
      <alignment vertical="top"/>
    </xf>
    <xf numFmtId="0" fontId="8" fillId="2" borderId="0" xfId="7" applyFont="1" applyFill="1" applyBorder="1" applyAlignment="1">
      <alignment vertical="top"/>
    </xf>
    <xf numFmtId="0" fontId="8" fillId="2" borderId="0" xfId="7" applyFont="1" applyFill="1" applyBorder="1" applyAlignment="1">
      <alignment vertical="center" wrapText="1"/>
    </xf>
    <xf numFmtId="166" fontId="8" fillId="2" borderId="0" xfId="4" applyNumberFormat="1" applyFont="1" applyFill="1" applyBorder="1" applyAlignment="1">
      <alignment vertical="top"/>
    </xf>
    <xf numFmtId="2" fontId="4" fillId="2" borderId="0" xfId="7" applyNumberFormat="1" applyFont="1" applyFill="1" applyAlignment="1">
      <alignment vertical="top"/>
    </xf>
    <xf numFmtId="165" fontId="4" fillId="2" borderId="0" xfId="3" applyFont="1" applyFill="1" applyAlignment="1">
      <alignment vertical="top"/>
    </xf>
    <xf numFmtId="166" fontId="8" fillId="2" borderId="0" xfId="4" applyNumberFormat="1" applyFont="1" applyFill="1" applyAlignment="1">
      <alignment vertical="top"/>
    </xf>
    <xf numFmtId="0" fontId="4" fillId="2" borderId="0" xfId="2" applyFont="1" applyFill="1" applyBorder="1"/>
    <xf numFmtId="166" fontId="4" fillId="2" borderId="0" xfId="4" applyNumberFormat="1" applyFont="1" applyFill="1"/>
    <xf numFmtId="49" fontId="4" fillId="0" borderId="1" xfId="2" applyNumberFormat="1" applyFont="1" applyBorder="1" applyAlignment="1">
      <alignment horizontal="center" vertical="center" wrapText="1"/>
    </xf>
    <xf numFmtId="10" fontId="4" fillId="2" borderId="0" xfId="112" applyNumberFormat="1" applyFont="1" applyFill="1"/>
    <xf numFmtId="14" fontId="7" fillId="2" borderId="0" xfId="1" applyNumberFormat="1" applyFont="1" applyFill="1" applyAlignment="1">
      <alignment horizontal="left" vertical="center" wrapText="1"/>
    </xf>
    <xf numFmtId="166" fontId="8" fillId="3" borderId="3" xfId="3" applyNumberFormat="1" applyFont="1" applyFill="1" applyBorder="1" applyAlignment="1">
      <alignment horizontal="center" vertical="center" wrapText="1"/>
    </xf>
    <xf numFmtId="166" fontId="7" fillId="2" borderId="0" xfId="3" applyNumberFormat="1" applyFont="1" applyFill="1" applyBorder="1" applyAlignment="1">
      <alignment vertical="center" wrapText="1"/>
    </xf>
    <xf numFmtId="3" fontId="8" fillId="2" borderId="0" xfId="1" applyNumberFormat="1" applyFont="1" applyFill="1" applyAlignment="1">
      <alignment vertical="top"/>
    </xf>
    <xf numFmtId="14" fontId="12" fillId="3" borderId="5" xfId="119" quotePrefix="1" applyNumberFormat="1" applyFont="1" applyFill="1" applyBorder="1" applyAlignment="1" applyProtection="1">
      <alignment horizontal="center" vertical="top"/>
    </xf>
    <xf numFmtId="166" fontId="4" fillId="2" borderId="5" xfId="4" applyNumberFormat="1" applyFont="1" applyFill="1" applyBorder="1" applyAlignment="1">
      <alignment horizontal="right" vertical="center"/>
    </xf>
    <xf numFmtId="166" fontId="4" fillId="2" borderId="1" xfId="4" applyNumberFormat="1" applyFont="1" applyFill="1" applyBorder="1" applyAlignment="1">
      <alignment horizontal="right" vertical="center"/>
    </xf>
    <xf numFmtId="165" fontId="4" fillId="2" borderId="1" xfId="119" applyFont="1" applyFill="1" applyBorder="1" applyAlignment="1">
      <alignment horizontal="right" vertical="center"/>
    </xf>
    <xf numFmtId="165" fontId="4" fillId="0" borderId="1" xfId="4" applyFont="1" applyBorder="1" applyAlignment="1">
      <alignment horizontal="right" vertical="center" wrapText="1"/>
    </xf>
    <xf numFmtId="165" fontId="4" fillId="2" borderId="1" xfId="4" applyNumberFormat="1" applyFont="1" applyFill="1" applyBorder="1" applyAlignment="1">
      <alignment horizontal="right" vertical="center"/>
    </xf>
    <xf numFmtId="10" fontId="4" fillId="2" borderId="1" xfId="100" applyNumberFormat="1" applyFont="1" applyFill="1" applyBorder="1" applyAlignment="1">
      <alignment horizontal="right" vertical="center"/>
    </xf>
    <xf numFmtId="165" fontId="4" fillId="2" borderId="9" xfId="119" applyFont="1" applyFill="1" applyBorder="1" applyAlignment="1">
      <alignment vertical="center"/>
    </xf>
    <xf numFmtId="166" fontId="4" fillId="2" borderId="9" xfId="119" applyNumberFormat="1" applyFont="1" applyFill="1" applyBorder="1" applyAlignment="1">
      <alignment vertical="center"/>
    </xf>
    <xf numFmtId="165" fontId="4" fillId="2" borderId="8" xfId="119" applyFont="1" applyFill="1" applyBorder="1" applyAlignment="1">
      <alignment vertical="center"/>
    </xf>
    <xf numFmtId="166" fontId="4" fillId="0" borderId="1" xfId="4" applyNumberFormat="1" applyFont="1" applyBorder="1" applyAlignment="1">
      <alignment horizontal="right" vertical="center" wrapText="1"/>
    </xf>
    <xf numFmtId="14" fontId="12" fillId="3" borderId="6" xfId="119" quotePrefix="1" applyNumberFormat="1" applyFont="1" applyFill="1" applyBorder="1" applyAlignment="1" applyProtection="1">
      <alignment horizontal="center" vertical="top"/>
    </xf>
    <xf numFmtId="0" fontId="4" fillId="0" borderId="8" xfId="2" applyFont="1" applyBorder="1" applyAlignment="1">
      <alignment wrapText="1"/>
    </xf>
    <xf numFmtId="166" fontId="4" fillId="2" borderId="8" xfId="4" applyNumberFormat="1" applyFont="1" applyFill="1" applyBorder="1" applyAlignment="1">
      <alignment vertical="center"/>
    </xf>
    <xf numFmtId="166" fontId="4" fillId="0" borderId="8" xfId="4" applyNumberFormat="1" applyFont="1" applyBorder="1" applyAlignment="1">
      <alignment vertical="center" wrapText="1"/>
    </xf>
    <xf numFmtId="165" fontId="4" fillId="0" borderId="8" xfId="4" applyFont="1" applyBorder="1" applyAlignment="1">
      <alignment vertical="center" wrapText="1"/>
    </xf>
    <xf numFmtId="165" fontId="4" fillId="0" borderId="8" xfId="119" applyFont="1" applyBorder="1" applyAlignment="1">
      <alignment vertical="center" wrapText="1"/>
    </xf>
    <xf numFmtId="165" fontId="4" fillId="2" borderId="8" xfId="4" applyNumberFormat="1" applyFont="1" applyFill="1" applyBorder="1" applyAlignment="1">
      <alignment vertical="center"/>
    </xf>
    <xf numFmtId="10" fontId="4" fillId="2" borderId="8" xfId="100" applyNumberFormat="1" applyFont="1" applyFill="1" applyBorder="1" applyAlignment="1">
      <alignment vertical="center"/>
    </xf>
    <xf numFmtId="11" fontId="6" fillId="0" borderId="8" xfId="2" applyNumberFormat="1" applyFont="1" applyBorder="1" applyAlignment="1">
      <alignment horizontal="left" vertical="center" wrapText="1"/>
    </xf>
    <xf numFmtId="11" fontId="6" fillId="0" borderId="9" xfId="2" applyNumberFormat="1" applyFont="1" applyBorder="1" applyAlignment="1">
      <alignment horizontal="left" vertical="center" wrapText="1"/>
    </xf>
    <xf numFmtId="49" fontId="6" fillId="0" borderId="8" xfId="2" applyNumberFormat="1" applyFont="1" applyBorder="1" applyAlignment="1">
      <alignment horizontal="left" vertical="center" wrapText="1"/>
    </xf>
    <xf numFmtId="49" fontId="6" fillId="0" borderId="9" xfId="2" applyNumberFormat="1" applyFont="1" applyBorder="1" applyAlignment="1">
      <alignment horizontal="left" vertical="center" wrapText="1"/>
    </xf>
    <xf numFmtId="0" fontId="6" fillId="2" borderId="0" xfId="2" applyFont="1" applyFill="1" applyBorder="1" applyAlignment="1">
      <alignment horizontal="left" vertical="top" wrapText="1"/>
    </xf>
    <xf numFmtId="0" fontId="8" fillId="2" borderId="0" xfId="7" applyFont="1" applyFill="1" applyBorder="1" applyAlignment="1">
      <alignment vertical="center"/>
    </xf>
    <xf numFmtId="0" fontId="6" fillId="4" borderId="10" xfId="2" applyNumberFormat="1" applyFont="1" applyFill="1" applyBorder="1" applyAlignment="1" applyProtection="1">
      <alignment horizontal="left" vertical="center" wrapText="1"/>
    </xf>
    <xf numFmtId="0" fontId="6" fillId="4" borderId="0" xfId="2" applyNumberFormat="1" applyFont="1" applyFill="1" applyBorder="1" applyAlignment="1" applyProtection="1">
      <alignment horizontal="left" vertical="center" wrapText="1"/>
    </xf>
    <xf numFmtId="0" fontId="8" fillId="2" borderId="0" xfId="7" applyFont="1" applyFill="1" applyBorder="1" applyAlignment="1">
      <alignment horizontal="center" vertical="center" wrapText="1"/>
    </xf>
    <xf numFmtId="168" fontId="8" fillId="2" borderId="0" xfId="7" applyNumberFormat="1" applyFont="1" applyFill="1" applyAlignment="1">
      <alignment horizontal="center" vertical="center" wrapText="1"/>
    </xf>
    <xf numFmtId="166" fontId="7" fillId="2" borderId="0" xfId="3" applyNumberFormat="1" applyFont="1" applyFill="1" applyBorder="1" applyAlignment="1">
      <alignment horizontal="center" vertical="center" wrapText="1"/>
    </xf>
    <xf numFmtId="0" fontId="8" fillId="2" borderId="0" xfId="7" applyFont="1" applyFill="1" applyBorder="1" applyAlignment="1">
      <alignment horizontal="right" vertical="center"/>
    </xf>
    <xf numFmtId="2" fontId="8" fillId="2" borderId="0" xfId="7" applyNumberFormat="1" applyFont="1" applyFill="1" applyAlignment="1">
      <alignment horizontal="center" vertical="center" wrapText="1"/>
    </xf>
    <xf numFmtId="0" fontId="8" fillId="0" borderId="0" xfId="8" applyFont="1" applyFill="1" applyAlignment="1">
      <alignment horizontal="center" vertical="top"/>
    </xf>
    <xf numFmtId="49" fontId="13" fillId="0" borderId="8" xfId="2" applyNumberFormat="1" applyFont="1" applyBorder="1" applyAlignment="1">
      <alignment horizontal="left" vertical="center" wrapText="1"/>
    </xf>
    <xf numFmtId="49" fontId="13" fillId="0" borderId="9" xfId="2" applyNumberFormat="1" applyFont="1" applyBorder="1" applyAlignment="1">
      <alignment horizontal="left" vertical="center" wrapText="1"/>
    </xf>
    <xf numFmtId="49" fontId="6" fillId="0" borderId="1" xfId="2" applyNumberFormat="1" applyFont="1" applyBorder="1" applyAlignment="1">
      <alignment horizontal="left" vertical="center" wrapText="1"/>
    </xf>
    <xf numFmtId="49" fontId="3" fillId="0" borderId="8" xfId="2" applyNumberFormat="1" applyFont="1" applyBorder="1" applyAlignment="1">
      <alignment horizontal="left" vertical="center" wrapText="1"/>
    </xf>
    <xf numFmtId="49" fontId="3" fillId="0" borderId="9" xfId="2" applyNumberFormat="1" applyFont="1" applyBorder="1" applyAlignment="1">
      <alignment horizontal="left" vertical="center" wrapText="1"/>
    </xf>
    <xf numFmtId="3" fontId="8" fillId="2" borderId="0" xfId="1" applyNumberFormat="1" applyFont="1" applyFill="1" applyAlignment="1">
      <alignment horizontal="left" vertical="top" wrapText="1"/>
    </xf>
    <xf numFmtId="167" fontId="8" fillId="2" borderId="0" xfId="1" applyNumberFormat="1" applyFont="1" applyFill="1" applyAlignment="1">
      <alignment horizontal="left" vertical="center" wrapText="1"/>
    </xf>
    <xf numFmtId="167" fontId="7" fillId="2" borderId="0" xfId="1" applyNumberFormat="1" applyFont="1" applyFill="1" applyAlignment="1">
      <alignment horizontal="left" vertical="center" wrapText="1"/>
    </xf>
    <xf numFmtId="0" fontId="8" fillId="3" borderId="2" xfId="1" applyFont="1" applyFill="1" applyBorder="1" applyAlignment="1">
      <alignment horizontal="center" vertical="center" wrapText="1"/>
    </xf>
    <xf numFmtId="0" fontId="8" fillId="3" borderId="5" xfId="1" applyFont="1" applyFill="1" applyBorder="1" applyAlignment="1">
      <alignment horizontal="center" vertical="center" wrapText="1"/>
    </xf>
    <xf numFmtId="0" fontId="8" fillId="3" borderId="3" xfId="1" applyFont="1" applyFill="1" applyBorder="1" applyAlignment="1">
      <alignment horizontal="center" vertical="center" wrapText="1"/>
    </xf>
    <xf numFmtId="0" fontId="8" fillId="3" borderId="4" xfId="1" applyFont="1" applyFill="1" applyBorder="1" applyAlignment="1">
      <alignment horizontal="center" vertical="center" wrapText="1"/>
    </xf>
    <xf numFmtId="0" fontId="8" fillId="3" borderId="6" xfId="1" applyFont="1" applyFill="1" applyBorder="1" applyAlignment="1">
      <alignment horizontal="center" vertical="center" wrapText="1"/>
    </xf>
    <xf numFmtId="0" fontId="8" fillId="3" borderId="7" xfId="1" applyFont="1" applyFill="1" applyBorder="1" applyAlignment="1">
      <alignment horizontal="center" vertical="center" wrapText="1"/>
    </xf>
    <xf numFmtId="0" fontId="2" fillId="2" borderId="0" xfId="1" applyFont="1" applyFill="1" applyAlignment="1">
      <alignment horizontal="center" wrapText="1"/>
    </xf>
    <xf numFmtId="0" fontId="6" fillId="2" borderId="0" xfId="1" applyFont="1" applyFill="1" applyAlignment="1">
      <alignment horizontal="center" vertical="center" wrapText="1"/>
    </xf>
    <xf numFmtId="0" fontId="8" fillId="2" borderId="0" xfId="1" applyFont="1" applyFill="1" applyAlignment="1">
      <alignment horizontal="center" vertical="center" wrapText="1"/>
    </xf>
  </cellXfs>
  <cellStyles count="129">
    <cellStyle name="Comma 10" xfId="9"/>
    <cellStyle name="Comma 10 2" xfId="10"/>
    <cellStyle name="Comma 10 3" xfId="113"/>
    <cellStyle name="Comma 10 4" xfId="122"/>
    <cellStyle name="Comma 11" xfId="11"/>
    <cellStyle name="Comma 12" xfId="12"/>
    <cellStyle name="Comma 12 2" xfId="114"/>
    <cellStyle name="Comma 12 3" xfId="123"/>
    <cellStyle name="Comma 13" xfId="13"/>
    <cellStyle name="Comma 14" xfId="14"/>
    <cellStyle name="Comma 15" xfId="119"/>
    <cellStyle name="Comma 16" xfId="121"/>
    <cellStyle name="Comma 2" xfId="15"/>
    <cellStyle name="Comma 2 10" xfId="124"/>
    <cellStyle name="Comma 2 2" xfId="16"/>
    <cellStyle name="Comma 2 2 2" xfId="17"/>
    <cellStyle name="Comma 2 2 3" xfId="116"/>
    <cellStyle name="Comma 2 2 4" xfId="125"/>
    <cellStyle name="Comma 2 3" xfId="18"/>
    <cellStyle name="Comma 2 3 2" xfId="19"/>
    <cellStyle name="Comma 2 3 2 2" xfId="20"/>
    <cellStyle name="Comma 2 3 2 2 2" xfId="21"/>
    <cellStyle name="Comma 2 3 3" xfId="22"/>
    <cellStyle name="Comma 2 4" xfId="23"/>
    <cellStyle name="Comma 2 5" xfId="24"/>
    <cellStyle name="Comma 2 6" xfId="25"/>
    <cellStyle name="Comma 2 7" xfId="26"/>
    <cellStyle name="Comma 2 8" xfId="27"/>
    <cellStyle name="Comma 2 9" xfId="115"/>
    <cellStyle name="Comma 3" xfId="28"/>
    <cellStyle name="Comma 3 2" xfId="29"/>
    <cellStyle name="Comma 3 2 2" xfId="30"/>
    <cellStyle name="Comma 3 2 3" xfId="31"/>
    <cellStyle name="Comma 3 3" xfId="32"/>
    <cellStyle name="Comma 3 4" xfId="33"/>
    <cellStyle name="Comma 3 5" xfId="34"/>
    <cellStyle name="Comma 3 5 2" xfId="35"/>
    <cellStyle name="Comma 3 6" xfId="36"/>
    <cellStyle name="Comma 3 7" xfId="37"/>
    <cellStyle name="Comma 3 8" xfId="126"/>
    <cellStyle name="Comma 4" xfId="38"/>
    <cellStyle name="Comma 4 2" xfId="39"/>
    <cellStyle name="Comma 4 2 2" xfId="3"/>
    <cellStyle name="Comma 4 3" xfId="40"/>
    <cellStyle name="Comma 4 4" xfId="41"/>
    <cellStyle name="Comma 4 5" xfId="5"/>
    <cellStyle name="Comma 4 6" xfId="42"/>
    <cellStyle name="Comma 5" xfId="43"/>
    <cellStyle name="Comma 5 2" xfId="44"/>
    <cellStyle name="Comma 5 3" xfId="4"/>
    <cellStyle name="Comma 6" xfId="45"/>
    <cellStyle name="Comma 6 2" xfId="46"/>
    <cellStyle name="Comma 7" xfId="47"/>
    <cellStyle name="Comma 8" xfId="48"/>
    <cellStyle name="Comma 9" xfId="49"/>
    <cellStyle name="Currency [0] 2" xfId="50"/>
    <cellStyle name="Currency 2" xfId="51"/>
    <cellStyle name="Currency 3" xfId="52"/>
    <cellStyle name="Currency 4" xfId="53"/>
    <cellStyle name="Normal" xfId="0" builtinId="0"/>
    <cellStyle name="Normal 10" xfId="54"/>
    <cellStyle name="Normal 11" xfId="55"/>
    <cellStyle name="Normal 11 2" xfId="56"/>
    <cellStyle name="Normal 12" xfId="57"/>
    <cellStyle name="Normal 12 2" xfId="58"/>
    <cellStyle name="Normal 13" xfId="59"/>
    <cellStyle name="Normal 14" xfId="60"/>
    <cellStyle name="Normal 15" xfId="61"/>
    <cellStyle name="Normal 15 2" xfId="62"/>
    <cellStyle name="Normal 15 3" xfId="63"/>
    <cellStyle name="Normal 15 4" xfId="64"/>
    <cellStyle name="Normal 15 5" xfId="8"/>
    <cellStyle name="Normal 16" xfId="65"/>
    <cellStyle name="Normal 17" xfId="120"/>
    <cellStyle name="Normal 18" xfId="66"/>
    <cellStyle name="Normal 18 2" xfId="67"/>
    <cellStyle name="Normal 19" xfId="2"/>
    <cellStyle name="Normal 2" xfId="68"/>
    <cellStyle name="Normal 2 2" xfId="69"/>
    <cellStyle name="Normal 2 3" xfId="70"/>
    <cellStyle name="Normal 2 3 2" xfId="71"/>
    <cellStyle name="Normal 2 3 3" xfId="72"/>
    <cellStyle name="Normal 2 4" xfId="73"/>
    <cellStyle name="Normal 2 5" xfId="127"/>
    <cellStyle name="Normal 3" xfId="74"/>
    <cellStyle name="Normal 3 2" xfId="75"/>
    <cellStyle name="Normal 3 2 2" xfId="76"/>
    <cellStyle name="Normal 3 2 2 2" xfId="77"/>
    <cellStyle name="Normal 3 2 3" xfId="78"/>
    <cellStyle name="Normal 3 2 3 2" xfId="79"/>
    <cellStyle name="Normal 3 2 3 3" xfId="80"/>
    <cellStyle name="Normal 3 2 3 5" xfId="81"/>
    <cellStyle name="Normal 3 2 6" xfId="82"/>
    <cellStyle name="Normal 3 2 6 2" xfId="1"/>
    <cellStyle name="Normal 3 3" xfId="83"/>
    <cellStyle name="Normal 3 4" xfId="84"/>
    <cellStyle name="Normal 3 5" xfId="85"/>
    <cellStyle name="Normal 3 6" xfId="86"/>
    <cellStyle name="Normal 38" xfId="87"/>
    <cellStyle name="Normal 4" xfId="88"/>
    <cellStyle name="Normal 4 2" xfId="89"/>
    <cellStyle name="Normal 4 2 2" xfId="90"/>
    <cellStyle name="Normal 4 3" xfId="91"/>
    <cellStyle name="Normal 4 4" xfId="92"/>
    <cellStyle name="Normal 4 5" xfId="93"/>
    <cellStyle name="Normal 45 11" xfId="117"/>
    <cellStyle name="Normal 5" xfId="94"/>
    <cellStyle name="Normal 6" xfId="95"/>
    <cellStyle name="Normal 6 2" xfId="96"/>
    <cellStyle name="Normal 6 37" xfId="118"/>
    <cellStyle name="Normal 7" xfId="97"/>
    <cellStyle name="Normal 8" xfId="98"/>
    <cellStyle name="Normal 9" xfId="99"/>
    <cellStyle name="Normal_Bao cao tai chinh 280405" xfId="7"/>
    <cellStyle name="Percent" xfId="112" builtinId="5"/>
    <cellStyle name="Percent 10" xfId="6"/>
    <cellStyle name="Percent 2" xfId="100"/>
    <cellStyle name="Percent 2 2" xfId="101"/>
    <cellStyle name="Percent 2 2 2" xfId="102"/>
    <cellStyle name="Percent 2 3" xfId="103"/>
    <cellStyle name="Percent 2 4" xfId="104"/>
    <cellStyle name="Percent 2 5" xfId="105"/>
    <cellStyle name="Percent 3" xfId="106"/>
    <cellStyle name="Percent 3 2" xfId="107"/>
    <cellStyle name="Percent 3 3" xfId="128"/>
    <cellStyle name="Percent 4" xfId="108"/>
    <cellStyle name="Percent 5" xfId="109"/>
    <cellStyle name="Percent 6" xfId="110"/>
    <cellStyle name="Percent 7" xfId="11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xdr:col>
      <xdr:colOff>156882</xdr:colOff>
      <xdr:row>0</xdr:row>
      <xdr:rowOff>201706</xdr:rowOff>
    </xdr:from>
    <xdr:to>
      <xdr:col>4</xdr:col>
      <xdr:colOff>784412</xdr:colOff>
      <xdr:row>1</xdr:row>
      <xdr:rowOff>453361</xdr:rowOff>
    </xdr:to>
    <xdr:pic>
      <xdr:nvPicPr>
        <xdr:cNvPr id="4" name="Picture 3" descr="Logo&#10;&#10;Description automatically generated"/>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882" y="201706"/>
          <a:ext cx="1266265" cy="8343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TrangKenh\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A1:M62"/>
  <sheetViews>
    <sheetView tabSelected="1" topLeftCell="C25" zoomScale="85" zoomScaleNormal="85" zoomScaleSheetLayoutView="100" zoomScalePageLayoutView="85" workbookViewId="0">
      <selection activeCell="F16" sqref="F16"/>
    </sheetView>
  </sheetViews>
  <sheetFormatPr defaultRowHeight="16.5" x14ac:dyDescent="0.25"/>
  <cols>
    <col min="1" max="2" width="5" style="2" hidden="1" customWidth="1"/>
    <col min="3" max="3" width="7.28515625" style="2" customWidth="1"/>
    <col min="4" max="4" width="3.42578125" style="2" customWidth="1"/>
    <col min="5" max="5" width="68.85546875" style="2" customWidth="1"/>
    <col min="6" max="6" width="35" style="2" customWidth="1"/>
    <col min="7" max="7" width="32.42578125" style="2" customWidth="1"/>
    <col min="8" max="8" width="39.28515625" style="57" customWidth="1"/>
    <col min="9" max="9" width="11.42578125" style="2" bestFit="1" customWidth="1"/>
    <col min="10" max="16384" width="9.140625" style="2"/>
  </cols>
  <sheetData>
    <row r="1" spans="3:13" ht="45.75" customHeight="1" x14ac:dyDescent="0.25">
      <c r="C1" s="111" t="s">
        <v>0</v>
      </c>
      <c r="D1" s="111"/>
      <c r="E1" s="111"/>
      <c r="F1" s="111"/>
      <c r="G1" s="111"/>
      <c r="H1" s="111"/>
      <c r="I1" s="1"/>
      <c r="J1" s="1"/>
      <c r="K1" s="1"/>
      <c r="L1" s="1"/>
      <c r="M1" s="1"/>
    </row>
    <row r="2" spans="3:13" ht="39" customHeight="1" x14ac:dyDescent="0.25">
      <c r="C2" s="112" t="s">
        <v>1</v>
      </c>
      <c r="D2" s="112"/>
      <c r="E2" s="112"/>
      <c r="F2" s="112"/>
      <c r="G2" s="112"/>
      <c r="H2" s="112"/>
      <c r="I2" s="1"/>
      <c r="J2" s="1"/>
      <c r="K2" s="1"/>
      <c r="L2" s="1"/>
      <c r="M2" s="1"/>
    </row>
    <row r="3" spans="3:13" ht="45.75" customHeight="1" x14ac:dyDescent="0.25">
      <c r="C3" s="113" t="s">
        <v>2</v>
      </c>
      <c r="D3" s="113"/>
      <c r="E3" s="113"/>
      <c r="F3" s="113"/>
      <c r="G3" s="113"/>
      <c r="H3" s="113"/>
      <c r="I3" s="3"/>
      <c r="J3" s="3"/>
      <c r="K3" s="3"/>
      <c r="L3" s="3"/>
      <c r="M3" s="3"/>
    </row>
    <row r="4" spans="3:13" ht="35.25" customHeight="1" x14ac:dyDescent="0.25">
      <c r="C4" s="113" t="s">
        <v>48</v>
      </c>
      <c r="D4" s="113"/>
      <c r="E4" s="113"/>
      <c r="F4" s="113"/>
      <c r="G4" s="113"/>
      <c r="H4" s="113"/>
      <c r="I4" s="3"/>
      <c r="J4" s="3"/>
      <c r="K4" s="3"/>
      <c r="L4" s="3"/>
      <c r="M4" s="3"/>
    </row>
    <row r="5" spans="3:13" x14ac:dyDescent="0.25">
      <c r="C5" s="4"/>
      <c r="D5" s="4"/>
      <c r="E5" s="5"/>
      <c r="F5" s="6"/>
      <c r="G5" s="7"/>
      <c r="H5" s="8"/>
      <c r="I5" s="5"/>
      <c r="J5" s="5"/>
      <c r="K5" s="5"/>
      <c r="L5" s="5"/>
      <c r="M5" s="5"/>
    </row>
    <row r="6" spans="3:13" ht="33.75" customHeight="1" x14ac:dyDescent="0.25">
      <c r="C6" s="9" t="s">
        <v>3</v>
      </c>
      <c r="D6" s="10"/>
      <c r="E6" s="11" t="s">
        <v>4</v>
      </c>
      <c r="F6" s="102" t="s">
        <v>44</v>
      </c>
      <c r="G6" s="102"/>
      <c r="H6" s="102"/>
      <c r="I6" s="12"/>
      <c r="J6" s="12"/>
      <c r="K6" s="12"/>
      <c r="L6" s="12"/>
      <c r="M6" s="12"/>
    </row>
    <row r="7" spans="3:13" ht="72.75" customHeight="1" x14ac:dyDescent="0.25">
      <c r="C7" s="9" t="s">
        <v>5</v>
      </c>
      <c r="D7" s="10"/>
      <c r="E7" s="11" t="s">
        <v>6</v>
      </c>
      <c r="F7" s="102" t="s">
        <v>7</v>
      </c>
      <c r="G7" s="102"/>
      <c r="H7" s="63"/>
      <c r="I7" s="12"/>
      <c r="J7" s="12"/>
      <c r="K7" s="12"/>
      <c r="L7" s="12"/>
      <c r="M7" s="12"/>
    </row>
    <row r="8" spans="3:13" ht="33.75" customHeight="1" x14ac:dyDescent="0.25">
      <c r="C8" s="9" t="s">
        <v>8</v>
      </c>
      <c r="D8" s="10"/>
      <c r="E8" s="11" t="s">
        <v>9</v>
      </c>
      <c r="F8" s="102" t="s">
        <v>45</v>
      </c>
      <c r="G8" s="102"/>
      <c r="H8" s="102"/>
      <c r="I8" s="12"/>
      <c r="J8" s="12"/>
      <c r="K8" s="12"/>
      <c r="L8" s="12"/>
      <c r="M8" s="12"/>
    </row>
    <row r="9" spans="3:13" ht="18" customHeight="1" x14ac:dyDescent="0.25">
      <c r="C9" s="9">
        <v>4</v>
      </c>
      <c r="D9" s="10"/>
      <c r="E9" s="13" t="s">
        <v>10</v>
      </c>
      <c r="F9" s="103" t="str">
        <f>"Từ ngày "&amp;TEXT(G16+1,"dd-mm-yyyy")&amp;" đến ngày "&amp;TEXT(F16,"dd-mm-yyyy")</f>
        <v>Từ ngày 30-07-2021 đến ngày 05-08-2021</v>
      </c>
      <c r="G9" s="103"/>
      <c r="H9" s="103"/>
      <c r="I9" s="12"/>
      <c r="J9" s="12"/>
      <c r="K9" s="12"/>
      <c r="L9" s="12"/>
      <c r="M9" s="12"/>
    </row>
    <row r="10" spans="3:13" ht="20.25" customHeight="1" x14ac:dyDescent="0.25">
      <c r="C10" s="14"/>
      <c r="D10" s="10"/>
      <c r="E10" s="15" t="s">
        <v>11</v>
      </c>
      <c r="F10" s="104" t="str">
        <f>"From "&amp;TEXT(G16+1,"dd-mm-yyyy")&amp;" To "&amp;TEXT(F16,"dd-mm-yyyy")</f>
        <v>From 30-07-2021 To 05-08-2021</v>
      </c>
      <c r="G10" s="104"/>
      <c r="H10" s="104"/>
      <c r="I10" s="12"/>
      <c r="J10" s="12"/>
      <c r="K10" s="12"/>
      <c r="L10" s="12"/>
      <c r="M10" s="12"/>
    </row>
    <row r="11" spans="3:13" ht="20.25" customHeight="1" x14ac:dyDescent="0.25">
      <c r="C11" s="9">
        <v>5</v>
      </c>
      <c r="D11" s="10"/>
      <c r="E11" s="13" t="s">
        <v>12</v>
      </c>
      <c r="F11" s="16">
        <f>+F16+1</f>
        <v>44414</v>
      </c>
      <c r="G11" s="17"/>
      <c r="H11" s="17"/>
      <c r="I11" s="12"/>
      <c r="J11" s="12"/>
    </row>
    <row r="12" spans="3:13" ht="18.75" customHeight="1" x14ac:dyDescent="0.25">
      <c r="C12" s="14"/>
      <c r="D12" s="10"/>
      <c r="E12" s="15" t="s">
        <v>13</v>
      </c>
      <c r="F12" s="60">
        <f>+F11</f>
        <v>44414</v>
      </c>
      <c r="G12" s="17"/>
      <c r="H12" s="17"/>
      <c r="I12" s="12"/>
      <c r="J12" s="12"/>
    </row>
    <row r="13" spans="3:13" ht="34.5" customHeight="1" x14ac:dyDescent="0.25">
      <c r="C13" s="18"/>
      <c r="D13" s="10"/>
      <c r="E13" s="12"/>
      <c r="F13" s="12"/>
      <c r="G13" s="19" t="s">
        <v>14</v>
      </c>
      <c r="H13" s="19"/>
      <c r="I13" s="12"/>
      <c r="J13" s="12"/>
      <c r="K13" s="12"/>
      <c r="L13" s="12"/>
      <c r="M13" s="12"/>
    </row>
    <row r="14" spans="3:13" ht="34.5" customHeight="1" x14ac:dyDescent="0.25">
      <c r="C14" s="18" t="s">
        <v>15</v>
      </c>
      <c r="D14" s="10"/>
      <c r="E14" s="12"/>
      <c r="F14" s="12"/>
      <c r="G14" s="19"/>
      <c r="H14" s="19"/>
      <c r="I14" s="12"/>
      <c r="J14" s="12"/>
      <c r="K14" s="12"/>
      <c r="L14" s="12"/>
      <c r="M14" s="12"/>
    </row>
    <row r="15" spans="3:13" ht="51" customHeight="1" x14ac:dyDescent="0.25">
      <c r="C15" s="105" t="s">
        <v>16</v>
      </c>
      <c r="D15" s="107" t="s">
        <v>17</v>
      </c>
      <c r="E15" s="108"/>
      <c r="F15" s="61" t="s">
        <v>18</v>
      </c>
      <c r="G15" s="20" t="s">
        <v>62</v>
      </c>
      <c r="H15" s="21"/>
      <c r="I15" s="21"/>
      <c r="J15" s="21"/>
      <c r="K15" s="21"/>
      <c r="L15" s="21"/>
    </row>
    <row r="16" spans="3:13" ht="17.25" customHeight="1" x14ac:dyDescent="0.25">
      <c r="C16" s="106"/>
      <c r="D16" s="109"/>
      <c r="E16" s="110"/>
      <c r="F16" s="75">
        <v>44413</v>
      </c>
      <c r="G16" s="64">
        <v>44406</v>
      </c>
      <c r="H16" s="21"/>
      <c r="I16" s="21"/>
      <c r="J16" s="21"/>
      <c r="K16" s="21"/>
      <c r="L16" s="21"/>
    </row>
    <row r="17" spans="3:12" ht="27.75" customHeight="1" x14ac:dyDescent="0.25">
      <c r="C17" s="22" t="s">
        <v>19</v>
      </c>
      <c r="D17" s="97" t="s">
        <v>20</v>
      </c>
      <c r="E17" s="98"/>
      <c r="F17" s="76"/>
      <c r="G17" s="65"/>
      <c r="H17" s="12"/>
      <c r="I17" s="12"/>
      <c r="J17" s="12"/>
      <c r="K17" s="12"/>
      <c r="L17" s="12"/>
    </row>
    <row r="18" spans="3:12" ht="29.25" customHeight="1" x14ac:dyDescent="0.25">
      <c r="C18" s="22" t="s">
        <v>21</v>
      </c>
      <c r="D18" s="100" t="s">
        <v>64</v>
      </c>
      <c r="E18" s="101"/>
      <c r="F18" s="76"/>
      <c r="G18" s="66"/>
      <c r="H18" s="21"/>
      <c r="I18" s="12"/>
      <c r="J18" s="12"/>
      <c r="K18" s="12"/>
      <c r="L18" s="12"/>
    </row>
    <row r="19" spans="3:12" ht="17.25" customHeight="1" x14ac:dyDescent="0.25">
      <c r="C19" s="23" t="s">
        <v>22</v>
      </c>
      <c r="D19" s="85" t="s">
        <v>23</v>
      </c>
      <c r="E19" s="86"/>
      <c r="F19" s="77">
        <v>101757752114</v>
      </c>
      <c r="G19" s="66">
        <v>99960074864</v>
      </c>
      <c r="H19" s="21"/>
      <c r="I19" s="12"/>
      <c r="J19" s="12"/>
      <c r="K19" s="12"/>
      <c r="L19" s="12"/>
    </row>
    <row r="20" spans="3:12" ht="17.25" customHeight="1" x14ac:dyDescent="0.25">
      <c r="C20" s="24" t="s">
        <v>24</v>
      </c>
      <c r="D20" s="85" t="s">
        <v>25</v>
      </c>
      <c r="E20" s="86"/>
      <c r="F20" s="73">
        <v>15300.02</v>
      </c>
      <c r="G20" s="67">
        <v>15033.98</v>
      </c>
      <c r="H20" s="21"/>
      <c r="I20" s="12"/>
      <c r="J20" s="12"/>
      <c r="K20" s="12"/>
      <c r="L20" s="12"/>
    </row>
    <row r="21" spans="3:12" ht="28.5" customHeight="1" x14ac:dyDescent="0.25">
      <c r="C21" s="22" t="s">
        <v>26</v>
      </c>
      <c r="D21" s="100" t="s">
        <v>65</v>
      </c>
      <c r="E21" s="98"/>
      <c r="F21" s="76"/>
      <c r="G21" s="66"/>
      <c r="H21" s="21"/>
      <c r="I21" s="12"/>
      <c r="J21" s="12"/>
      <c r="K21" s="12"/>
      <c r="L21" s="12"/>
    </row>
    <row r="22" spans="3:12" ht="37.5" customHeight="1" x14ac:dyDescent="0.25">
      <c r="C22" s="23" t="s">
        <v>27</v>
      </c>
      <c r="D22" s="85" t="s">
        <v>23</v>
      </c>
      <c r="E22" s="86"/>
      <c r="F22" s="72">
        <v>104268836082</v>
      </c>
      <c r="G22" s="72">
        <v>101757752114</v>
      </c>
      <c r="H22" s="21"/>
      <c r="I22" s="12"/>
      <c r="J22" s="12"/>
      <c r="K22" s="12"/>
      <c r="L22" s="12"/>
    </row>
    <row r="23" spans="3:12" ht="18" customHeight="1" x14ac:dyDescent="0.25">
      <c r="C23" s="24" t="s">
        <v>28</v>
      </c>
      <c r="D23" s="85" t="s">
        <v>25</v>
      </c>
      <c r="E23" s="86"/>
      <c r="F23" s="71">
        <v>15683.199044022618</v>
      </c>
      <c r="G23" s="71">
        <v>15300.02</v>
      </c>
      <c r="H23" s="21"/>
      <c r="I23" s="12"/>
      <c r="J23" s="12"/>
      <c r="K23" s="12"/>
      <c r="L23" s="12"/>
    </row>
    <row r="24" spans="3:12" ht="32.25" customHeight="1" x14ac:dyDescent="0.25">
      <c r="C24" s="22" t="s">
        <v>29</v>
      </c>
      <c r="D24" s="97" t="s">
        <v>66</v>
      </c>
      <c r="E24" s="98"/>
      <c r="F24" s="76"/>
      <c r="G24" s="66"/>
      <c r="H24" s="21"/>
      <c r="I24" s="12"/>
      <c r="J24" s="12"/>
      <c r="K24" s="12"/>
      <c r="L24" s="12"/>
    </row>
    <row r="25" spans="3:12" ht="33.75" customHeight="1" x14ac:dyDescent="0.25">
      <c r="C25" s="58" t="s">
        <v>30</v>
      </c>
      <c r="D25" s="85" t="s">
        <v>57</v>
      </c>
      <c r="E25" s="86"/>
      <c r="F25" s="77">
        <v>2547558683</v>
      </c>
      <c r="G25" s="66">
        <v>1769346757</v>
      </c>
      <c r="H25" s="12"/>
      <c r="I25" s="12"/>
      <c r="J25" s="12"/>
      <c r="K25" s="12"/>
      <c r="L25" s="12"/>
    </row>
    <row r="26" spans="3:12" ht="32.25" customHeight="1" x14ac:dyDescent="0.25">
      <c r="C26" s="58" t="s">
        <v>31</v>
      </c>
      <c r="D26" s="85" t="s">
        <v>58</v>
      </c>
      <c r="E26" s="86"/>
      <c r="F26" s="78">
        <v>-36474715</v>
      </c>
      <c r="G26" s="74">
        <v>28330493</v>
      </c>
      <c r="H26" s="12"/>
      <c r="I26" s="12"/>
      <c r="J26" s="12"/>
      <c r="K26" s="12"/>
      <c r="L26" s="12"/>
    </row>
    <row r="27" spans="3:12" ht="33.75" customHeight="1" x14ac:dyDescent="0.25">
      <c r="C27" s="58" t="s">
        <v>32</v>
      </c>
      <c r="D27" s="99" t="s">
        <v>59</v>
      </c>
      <c r="E27" s="99"/>
      <c r="F27" s="79">
        <v>0</v>
      </c>
      <c r="G27" s="68" t="s">
        <v>71</v>
      </c>
      <c r="H27" s="12"/>
      <c r="I27" s="12"/>
      <c r="J27" s="12"/>
      <c r="K27" s="12"/>
      <c r="L27" s="12"/>
    </row>
    <row r="28" spans="3:12" ht="33.75" customHeight="1" x14ac:dyDescent="0.25">
      <c r="C28" s="58" t="s">
        <v>33</v>
      </c>
      <c r="D28" s="99" t="s">
        <v>60</v>
      </c>
      <c r="E28" s="99"/>
      <c r="F28" s="78">
        <v>-36474715</v>
      </c>
      <c r="G28" s="68">
        <v>28330493</v>
      </c>
      <c r="H28" s="12"/>
      <c r="I28" s="12"/>
      <c r="J28" s="12"/>
      <c r="K28" s="12"/>
      <c r="L28" s="12"/>
    </row>
    <row r="29" spans="3:12" ht="32.25" customHeight="1" x14ac:dyDescent="0.25">
      <c r="C29" s="22" t="s">
        <v>34</v>
      </c>
      <c r="D29" s="97" t="s">
        <v>63</v>
      </c>
      <c r="E29" s="98"/>
      <c r="F29" s="80">
        <v>383.17904402261775</v>
      </c>
      <c r="G29" s="69">
        <v>266.02999999999997</v>
      </c>
      <c r="H29" s="21"/>
      <c r="I29" s="12"/>
      <c r="J29" s="12"/>
      <c r="K29" s="12"/>
      <c r="L29" s="12"/>
    </row>
    <row r="30" spans="3:12" ht="39.75" customHeight="1" x14ac:dyDescent="0.25">
      <c r="C30" s="22" t="s">
        <v>35</v>
      </c>
      <c r="D30" s="97" t="s">
        <v>61</v>
      </c>
      <c r="E30" s="98"/>
      <c r="F30" s="76"/>
      <c r="G30" s="66"/>
      <c r="H30" s="12"/>
      <c r="I30" s="12"/>
      <c r="J30" s="12"/>
      <c r="K30" s="12"/>
      <c r="L30" s="12"/>
    </row>
    <row r="31" spans="3:12" ht="20.25" customHeight="1" x14ac:dyDescent="0.25">
      <c r="C31" s="58" t="s">
        <v>36</v>
      </c>
      <c r="D31" s="85" t="s">
        <v>67</v>
      </c>
      <c r="E31" s="86"/>
      <c r="F31" s="77">
        <v>104268836082</v>
      </c>
      <c r="G31" s="66">
        <v>103946652603</v>
      </c>
      <c r="H31" s="12"/>
      <c r="I31" s="12"/>
      <c r="J31" s="12"/>
      <c r="K31" s="12"/>
      <c r="L31" s="12"/>
    </row>
    <row r="32" spans="3:12" ht="20.25" customHeight="1" x14ac:dyDescent="0.25">
      <c r="C32" s="58" t="s">
        <v>37</v>
      </c>
      <c r="D32" s="85" t="s">
        <v>68</v>
      </c>
      <c r="E32" s="86"/>
      <c r="F32" s="77">
        <v>69673333438</v>
      </c>
      <c r="G32" s="66">
        <v>67829845982</v>
      </c>
      <c r="H32" s="12"/>
      <c r="I32" s="12"/>
      <c r="J32" s="12"/>
      <c r="K32" s="12"/>
      <c r="L32" s="12"/>
    </row>
    <row r="33" spans="3:13" ht="33.75" customHeight="1" x14ac:dyDescent="0.25">
      <c r="C33" s="22" t="s">
        <v>49</v>
      </c>
      <c r="D33" s="83" t="s">
        <v>53</v>
      </c>
      <c r="E33" s="84"/>
      <c r="F33" s="77"/>
      <c r="G33" s="66"/>
      <c r="H33" s="12"/>
      <c r="I33" s="12"/>
      <c r="J33" s="12"/>
      <c r="K33" s="12"/>
      <c r="L33" s="12"/>
    </row>
    <row r="34" spans="3:13" ht="23.25" customHeight="1" x14ac:dyDescent="0.25">
      <c r="C34" s="58" t="s">
        <v>50</v>
      </c>
      <c r="D34" s="85" t="s">
        <v>54</v>
      </c>
      <c r="E34" s="86"/>
      <c r="F34" s="81">
        <v>9824.2999999999993</v>
      </c>
      <c r="G34" s="69">
        <v>9824.2999999999993</v>
      </c>
      <c r="H34" s="12"/>
      <c r="I34" s="12"/>
      <c r="J34" s="12"/>
      <c r="K34" s="12"/>
      <c r="L34" s="12"/>
    </row>
    <row r="35" spans="3:13" ht="23.25" customHeight="1" x14ac:dyDescent="0.25">
      <c r="C35" s="58" t="s">
        <v>51</v>
      </c>
      <c r="D35" s="85" t="s">
        <v>55</v>
      </c>
      <c r="E35" s="86"/>
      <c r="F35" s="77">
        <v>150311986.486</v>
      </c>
      <c r="G35" s="66">
        <v>147698365</v>
      </c>
      <c r="H35" s="12"/>
      <c r="I35" s="12"/>
      <c r="J35" s="12"/>
      <c r="K35" s="12"/>
      <c r="L35" s="12"/>
    </row>
    <row r="36" spans="3:13" ht="23.25" customHeight="1" x14ac:dyDescent="0.25">
      <c r="C36" s="58" t="s">
        <v>52</v>
      </c>
      <c r="D36" s="85" t="s">
        <v>56</v>
      </c>
      <c r="E36" s="86"/>
      <c r="F36" s="82">
        <v>1.4776845906961239E-3</v>
      </c>
      <c r="G36" s="70">
        <v>1.5E-3</v>
      </c>
      <c r="H36" s="59"/>
      <c r="I36" s="12"/>
      <c r="J36" s="12"/>
      <c r="K36" s="12"/>
      <c r="L36" s="12"/>
    </row>
    <row r="37" spans="3:13" s="27" customFormat="1" ht="16.5" customHeight="1" x14ac:dyDescent="0.25">
      <c r="C37" s="89"/>
      <c r="D37" s="90"/>
      <c r="E37" s="90"/>
      <c r="F37" s="90"/>
      <c r="G37" s="90"/>
      <c r="H37" s="25"/>
      <c r="I37" s="26"/>
      <c r="J37" s="26"/>
      <c r="K37" s="26"/>
      <c r="L37" s="26"/>
      <c r="M37" s="26"/>
    </row>
    <row r="38" spans="3:13" ht="5.25" customHeight="1" x14ac:dyDescent="0.25">
      <c r="C38" s="28"/>
      <c r="D38" s="28"/>
      <c r="E38" s="28"/>
      <c r="F38" s="29"/>
      <c r="G38" s="30"/>
      <c r="H38" s="25"/>
      <c r="I38" s="31"/>
      <c r="J38" s="31"/>
      <c r="K38" s="31"/>
      <c r="L38" s="31"/>
      <c r="M38" s="31"/>
    </row>
    <row r="39" spans="3:13" ht="15" customHeight="1" x14ac:dyDescent="0.25">
      <c r="C39" s="32"/>
      <c r="D39" s="32"/>
      <c r="E39" s="32" t="s">
        <v>38</v>
      </c>
      <c r="F39" s="92" t="s">
        <v>39</v>
      </c>
      <c r="G39" s="92"/>
      <c r="H39" s="33"/>
      <c r="I39" s="31"/>
      <c r="J39" s="31"/>
      <c r="K39" s="31"/>
      <c r="L39" s="31"/>
      <c r="M39" s="31"/>
    </row>
    <row r="40" spans="3:13" ht="15" customHeight="1" x14ac:dyDescent="0.25">
      <c r="C40" s="34"/>
      <c r="D40" s="35"/>
      <c r="E40" s="36" t="s">
        <v>40</v>
      </c>
      <c r="F40" s="93" t="s">
        <v>41</v>
      </c>
      <c r="G40" s="93"/>
      <c r="H40" s="62"/>
      <c r="I40" s="31"/>
      <c r="J40" s="31"/>
      <c r="K40" s="31"/>
      <c r="L40" s="38"/>
      <c r="M40" s="38"/>
    </row>
    <row r="41" spans="3:13" x14ac:dyDescent="0.25">
      <c r="C41" s="91"/>
      <c r="D41" s="91"/>
      <c r="E41" s="91"/>
      <c r="F41" s="39"/>
      <c r="G41" s="40"/>
      <c r="H41" s="41"/>
      <c r="I41" s="31"/>
      <c r="J41" s="31"/>
      <c r="K41" s="31"/>
      <c r="L41" s="38"/>
      <c r="M41" s="38"/>
    </row>
    <row r="42" spans="3:13" x14ac:dyDescent="0.25">
      <c r="C42" s="91"/>
      <c r="D42" s="91"/>
      <c r="E42" s="91"/>
      <c r="F42" s="42"/>
      <c r="G42" s="43"/>
      <c r="H42" s="44"/>
      <c r="I42" s="31"/>
      <c r="J42" s="31"/>
      <c r="K42" s="31"/>
      <c r="L42" s="38"/>
      <c r="M42" s="38"/>
    </row>
    <row r="43" spans="3:13" x14ac:dyDescent="0.25">
      <c r="C43" s="45"/>
      <c r="D43" s="45"/>
      <c r="E43" s="45"/>
      <c r="F43" s="42"/>
      <c r="G43" s="43"/>
      <c r="H43" s="44"/>
      <c r="I43" s="31"/>
      <c r="J43" s="31"/>
      <c r="K43" s="31"/>
      <c r="L43" s="38"/>
      <c r="M43" s="38"/>
    </row>
    <row r="44" spans="3:13" x14ac:dyDescent="0.25">
      <c r="C44" s="28"/>
      <c r="D44" s="28"/>
      <c r="E44" s="28"/>
      <c r="F44" s="42"/>
      <c r="G44" s="43"/>
      <c r="H44" s="44"/>
      <c r="I44" s="31"/>
      <c r="J44" s="31"/>
      <c r="K44" s="31"/>
      <c r="L44" s="38"/>
      <c r="M44" s="38"/>
    </row>
    <row r="45" spans="3:13" x14ac:dyDescent="0.25">
      <c r="C45" s="28"/>
      <c r="D45" s="28"/>
      <c r="E45" s="28"/>
      <c r="F45" s="42"/>
      <c r="G45" s="43"/>
      <c r="H45" s="44"/>
      <c r="I45" s="31"/>
      <c r="J45" s="31"/>
      <c r="K45" s="31"/>
      <c r="L45" s="38"/>
      <c r="M45" s="38"/>
    </row>
    <row r="46" spans="3:13" x14ac:dyDescent="0.25">
      <c r="C46" s="28"/>
      <c r="D46" s="28"/>
      <c r="E46" s="28"/>
      <c r="F46" s="42"/>
      <c r="G46" s="43"/>
      <c r="H46" s="44"/>
      <c r="I46" s="31"/>
      <c r="J46" s="31"/>
      <c r="K46" s="31"/>
      <c r="L46" s="38"/>
      <c r="M46" s="38"/>
    </row>
    <row r="47" spans="3:13" x14ac:dyDescent="0.25">
      <c r="C47" s="46"/>
      <c r="D47" s="46"/>
      <c r="E47" s="28"/>
      <c r="F47" s="42"/>
      <c r="G47" s="47"/>
      <c r="H47" s="48"/>
      <c r="I47" s="31"/>
      <c r="J47" s="31"/>
      <c r="K47" s="31"/>
      <c r="L47" s="38"/>
      <c r="M47" s="38"/>
    </row>
    <row r="48" spans="3:13" s="49" customFormat="1" ht="33" x14ac:dyDescent="0.25">
      <c r="C48" s="50"/>
      <c r="D48" s="50"/>
      <c r="E48" s="51" t="s">
        <v>42</v>
      </c>
      <c r="F48" s="94" t="s">
        <v>46</v>
      </c>
      <c r="G48" s="94"/>
      <c r="H48" s="52"/>
      <c r="I48" s="53"/>
      <c r="J48" s="53"/>
      <c r="K48" s="53"/>
      <c r="L48" s="54"/>
      <c r="M48" s="54"/>
    </row>
    <row r="49" spans="1:13" s="49" customFormat="1" x14ac:dyDescent="0.25">
      <c r="C49" s="50"/>
      <c r="D49" s="50"/>
      <c r="E49" s="37" t="s">
        <v>70</v>
      </c>
      <c r="F49" s="95" t="s">
        <v>47</v>
      </c>
      <c r="G49" s="95"/>
      <c r="H49" s="39"/>
      <c r="I49" s="53"/>
      <c r="J49" s="53"/>
      <c r="K49" s="53"/>
      <c r="L49" s="54"/>
      <c r="M49" s="54"/>
    </row>
    <row r="50" spans="1:13" s="49" customFormat="1" ht="21" customHeight="1" x14ac:dyDescent="0.25">
      <c r="C50" s="50"/>
      <c r="D50" s="50"/>
      <c r="E50" s="37" t="s">
        <v>43</v>
      </c>
      <c r="F50" s="96" t="s">
        <v>69</v>
      </c>
      <c r="G50" s="96"/>
      <c r="H50" s="55"/>
      <c r="I50" s="53"/>
      <c r="J50" s="53"/>
      <c r="K50" s="53"/>
      <c r="L50" s="54"/>
      <c r="M50" s="54"/>
    </row>
    <row r="51" spans="1:13" ht="107.25" customHeight="1" x14ac:dyDescent="0.25">
      <c r="C51" s="56"/>
      <c r="D51" s="56"/>
      <c r="E51" s="56"/>
      <c r="F51" s="56"/>
      <c r="G51" s="87"/>
      <c r="H51" s="87"/>
    </row>
    <row r="52" spans="1:13" x14ac:dyDescent="0.25">
      <c r="C52" s="56"/>
      <c r="D52" s="56"/>
      <c r="E52" s="56"/>
      <c r="F52" s="56"/>
      <c r="G52" s="56"/>
    </row>
    <row r="53" spans="1:13" s="57" customFormat="1" x14ac:dyDescent="0.25">
      <c r="A53" s="2"/>
      <c r="B53" s="2"/>
      <c r="C53" s="88"/>
      <c r="D53" s="88"/>
      <c r="E53" s="88"/>
      <c r="F53" s="56"/>
      <c r="G53" s="56"/>
      <c r="I53" s="2"/>
      <c r="J53" s="2"/>
      <c r="K53" s="2"/>
      <c r="L53" s="2"/>
      <c r="M53" s="2"/>
    </row>
    <row r="54" spans="1:13" s="57" customFormat="1" x14ac:dyDescent="0.25">
      <c r="A54" s="2"/>
      <c r="B54" s="2"/>
      <c r="C54" s="56"/>
      <c r="D54" s="56"/>
      <c r="E54" s="56"/>
      <c r="F54" s="56"/>
      <c r="G54" s="56"/>
      <c r="I54" s="2"/>
      <c r="J54" s="2"/>
      <c r="K54" s="2"/>
      <c r="L54" s="2"/>
      <c r="M54" s="2"/>
    </row>
    <row r="55" spans="1:13" s="57" customFormat="1" x14ac:dyDescent="0.25">
      <c r="A55" s="2"/>
      <c r="B55" s="2"/>
      <c r="C55" s="56"/>
      <c r="D55" s="56"/>
      <c r="E55" s="56"/>
      <c r="F55" s="56"/>
      <c r="G55" s="56"/>
      <c r="I55" s="2"/>
      <c r="J55" s="2"/>
      <c r="K55" s="2"/>
      <c r="L55" s="2"/>
      <c r="M55" s="2"/>
    </row>
    <row r="56" spans="1:13" s="57" customFormat="1" x14ac:dyDescent="0.25">
      <c r="A56" s="2"/>
      <c r="B56" s="2"/>
      <c r="C56" s="56"/>
      <c r="D56" s="56"/>
      <c r="E56" s="56"/>
      <c r="F56" s="56"/>
      <c r="G56" s="56"/>
      <c r="I56" s="2"/>
      <c r="J56" s="2"/>
      <c r="K56" s="2"/>
      <c r="L56" s="2"/>
      <c r="M56" s="2"/>
    </row>
    <row r="57" spans="1:13" s="57" customFormat="1" x14ac:dyDescent="0.25">
      <c r="A57" s="2"/>
      <c r="B57" s="2"/>
      <c r="C57" s="56"/>
      <c r="D57" s="56"/>
      <c r="E57" s="56"/>
      <c r="F57" s="56"/>
      <c r="G57" s="56"/>
      <c r="I57" s="2"/>
      <c r="J57" s="2"/>
      <c r="K57" s="2"/>
      <c r="L57" s="2"/>
      <c r="M57" s="2"/>
    </row>
    <row r="58" spans="1:13" s="57" customFormat="1" x14ac:dyDescent="0.25">
      <c r="A58" s="2"/>
      <c r="B58" s="2"/>
      <c r="C58" s="56"/>
      <c r="D58" s="56"/>
      <c r="E58" s="56"/>
      <c r="F58" s="56"/>
      <c r="G58" s="56"/>
      <c r="I58" s="2"/>
      <c r="J58" s="2"/>
      <c r="K58" s="2"/>
      <c r="L58" s="2"/>
      <c r="M58" s="2"/>
    </row>
    <row r="59" spans="1:13" s="57" customFormat="1" x14ac:dyDescent="0.25">
      <c r="A59" s="2"/>
      <c r="B59" s="2"/>
      <c r="C59" s="56"/>
      <c r="D59" s="56"/>
      <c r="E59" s="56"/>
      <c r="F59" s="56"/>
      <c r="G59" s="56"/>
      <c r="I59" s="2"/>
      <c r="J59" s="2"/>
      <c r="K59" s="2"/>
      <c r="L59" s="2"/>
      <c r="M59" s="2"/>
    </row>
    <row r="60" spans="1:13" s="57" customFormat="1" x14ac:dyDescent="0.25">
      <c r="A60" s="2"/>
      <c r="B60" s="2"/>
      <c r="C60" s="56"/>
      <c r="D60" s="56"/>
      <c r="E60" s="56"/>
      <c r="F60" s="56"/>
      <c r="G60" s="56"/>
      <c r="I60" s="2"/>
      <c r="J60" s="2"/>
      <c r="K60" s="2"/>
      <c r="L60" s="2"/>
      <c r="M60" s="2"/>
    </row>
    <row r="61" spans="1:13" s="57" customFormat="1" x14ac:dyDescent="0.25">
      <c r="A61" s="2"/>
      <c r="B61" s="2"/>
      <c r="C61" s="56"/>
      <c r="D61" s="2"/>
      <c r="E61" s="2"/>
      <c r="F61" s="2"/>
      <c r="G61" s="2"/>
      <c r="I61" s="2"/>
      <c r="J61" s="2"/>
      <c r="K61" s="2"/>
      <c r="L61" s="2"/>
      <c r="M61" s="2"/>
    </row>
    <row r="62" spans="1:13" s="57" customFormat="1" x14ac:dyDescent="0.25">
      <c r="A62" s="2"/>
      <c r="B62" s="2"/>
      <c r="C62" s="56"/>
      <c r="D62" s="2"/>
      <c r="E62" s="2"/>
      <c r="F62" s="2"/>
      <c r="G62" s="2"/>
      <c r="I62" s="2"/>
      <c r="J62" s="2"/>
      <c r="K62" s="2"/>
      <c r="L62" s="2"/>
      <c r="M62" s="2"/>
    </row>
  </sheetData>
  <mergeCells count="40">
    <mergeCell ref="F7:G7"/>
    <mergeCell ref="C1:H1"/>
    <mergeCell ref="C2:H2"/>
    <mergeCell ref="C3:H3"/>
    <mergeCell ref="C4:H4"/>
    <mergeCell ref="F6:H6"/>
    <mergeCell ref="F8:H8"/>
    <mergeCell ref="F9:H9"/>
    <mergeCell ref="F10:H10"/>
    <mergeCell ref="C15:C16"/>
    <mergeCell ref="D15:E16"/>
    <mergeCell ref="D20:E20"/>
    <mergeCell ref="D21:E21"/>
    <mergeCell ref="D17:E17"/>
    <mergeCell ref="D18:E18"/>
    <mergeCell ref="D19:E19"/>
    <mergeCell ref="D24:E24"/>
    <mergeCell ref="D25:E25"/>
    <mergeCell ref="D26:E26"/>
    <mergeCell ref="D22:E22"/>
    <mergeCell ref="D23:E23"/>
    <mergeCell ref="D30:E30"/>
    <mergeCell ref="D31:E31"/>
    <mergeCell ref="D32:E32"/>
    <mergeCell ref="D27:E27"/>
    <mergeCell ref="D28:E28"/>
    <mergeCell ref="D29:E29"/>
    <mergeCell ref="C53:E53"/>
    <mergeCell ref="C37:G37"/>
    <mergeCell ref="C41:E42"/>
    <mergeCell ref="F39:G39"/>
    <mergeCell ref="F40:G40"/>
    <mergeCell ref="F48:G48"/>
    <mergeCell ref="F49:G49"/>
    <mergeCell ref="F50:G50"/>
    <mergeCell ref="D33:E33"/>
    <mergeCell ref="D34:E34"/>
    <mergeCell ref="D35:E35"/>
    <mergeCell ref="D36:E36"/>
    <mergeCell ref="G51:H51"/>
  </mergeCells>
  <printOptions horizontalCentered="1"/>
  <pageMargins left="0.31496062992125984" right="0.31496062992125984" top="0.23622047244094491" bottom="0.23622047244094491" header="0.31496062992125984" footer="0.31496062992125984"/>
  <pageSetup paperSize="9" scale="60" orientation="portrait" horizontalDpi="4294967295" verticalDpi="4294967295" r:id="rId1"/>
  <headerFooter alignWithMargins="0"/>
  <drawing r:id="rId2"/>
</worksheet>
</file>

<file path=_xmlsignatures/_rels/origin.sigs.rels><?xml version="1.0" encoding="UTF-8" standalone="yes"?>
<Relationships xmlns="http://schemas.openxmlformats.org/package/2006/relationships"><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0/09/xmldsig#rsa-sha1"/>
    <Reference URI="#idPackageObject" Type="http://www.w3.org/2000/09/xmldsig#Object">
      <DigestMethod Algorithm="http://www.w3.org/2000/09/xmldsig#sha1"/>
      <DigestValue>2OwAYJQxupWmwmjrlylbeL3gk1g=</DigestValue>
    </Reference>
    <Reference URI="#idOfficeObject" Type="http://www.w3.org/2000/09/xmldsig#Object">
      <DigestMethod Algorithm="http://www.w3.org/2000/09/xmldsig#sha1"/>
      <DigestValue>G3MnDgWhQX8Tx3+3dpx0MCPD4EA=</DigestValue>
    </Reference>
  </SignedInfo>
  <SignatureValue>
    LJKUdrCd+AJmX1MYKavAiiZvBQUuLd/5nk99fsxSf59bG/QAKKzq84OvXKBxcQCy3URdbcdo
    ntJKF2wqXxVY/FdAzjcvEQwgYQRE6hO/wU1BefZgord45wCIFDLZiBHIec5QT5U3EsyBBjRT
    tbhLPIcmrgmhbKCTPoXX0paZBNs=
  </SignatureValue>
  <KeyInfo>
    <KeyValue>
      <RSAKeyValue>
        <Modulus>
            tUf8sgdwch1LxtZmr5p8mSlq8U8xgg60lPnI1UdArArzo7ryhkouXdRJVJgXUwI1DaIeHq/S
            6WBdAwz24cKCxALFFbdZYkpVf47xAXHv9yk4ivYDZY+6BARC9P/DoAAMbb0eGkeJqa1az0TI
            8K+4Ffy52sA+kh2Bn8dXUFnUN/M=
          </Modulus>
        <Exponent>AQAB</Exponent>
      </RSAKeyValue>
    </KeyValue>
    <X509Data>
      <X509Certificate>
          MIIGAzCCA+ugAwIBAgIQVAEBAbG81Rg2spKsCjATyTANBgkqhkiG9w0BAQUFADBpMQswCQYD
          VQQGEwJWTjETMBEGA1UEChMKVk5QVCBHcm91cDEeMBwGA1UECxMVVk5QVC1DQSBUcnVzdCBO
          ZXR3b3JrMSUwIwYDVQQDExxWTlBUIENlcnRpZmljYXRpb24gQXV0aG9yaXR5MB4XDTE5MTIw
          OTA3MzkwMFoXDTIyMDcyNjEzNTgwMFowgdwxCzAJBgNVBAYTAlZOMRcwFQYDVQQIDA5I4buT
          IENow60gTWluaDERMA8GA1UEBwwIUXXhuq1uIDExfTB7BgNVBAMMdE5Hw4JOIEjDgE5HIFRI
          xq/GoE5HIE3huqBJIEPhu5QgUEjhuqZOIMSQ4bqmVSBUxq8gVsOAIFBIw4FUIFRSSeG7gk4g
          Vknhu4ZUIE5BTSDigJMgQ0hJIE5Iw4FOSCBOQU0gS+G7siBLSOG7nkkgTkdIxKhBMSIwIAYK
          CZImiZPyLGQBAQwSTVNUOjAxMDAxNTA2MTktMDc5MIGfMA0GCSqGSIb3DQEBAQUAA4GNADCB
          iQKBgQC1R/yyB3ByHUvG1mavmnyZKWrxTzGCDrSU+cjVR0CsCvOjuvKGSi5d1ElUmBdTAjUN
          oh4er9LpYF0DDPbhwoLEAsUVt1liSlV/jvEBce/3KTiK9gNlj7oEBEL0/8OgAAxtvR4aR4mp
          rVrPRMjwr7gV/LnawD6SHYGfx1dQWdQ38wIDAQABo4IBtTCCAbEwcAYIKwYBBQUHAQEEZDBi
          MDIGCCsGAQUFBzAChiZodHRwOi8vcHViLnZucHQtY2Eudm4vY2VydHMvdm5wdGNhLmNlcjAs
          BggrBgEFBQcwAYYgaHR0cDovL29jc3Audm5wdC1jYS52bi9yZXNwb25kZXIwHQYDVR0OBBYE
          FBJy7xocHPhCKYVAl+7N0bPs6FO9MAwGA1UdEwEB/wQCMAAwHwYDVR0jBBgwFoAUBmnA1dUC
          ihWNRn3pfOJoClWsaq8waAYDVR0gBGEwXzBdBg4rBgEEAYHtAwEBAwEBATBLMCIGCCsGAQUF
          BwICMBYeFABPAEkARAAtAFMAVAAtADEALgAwMCUGCCsGAQUFBwIBFhlodHRwOi8vcHViLnZu
          cHQtY2Eudm4vcnBhMDEGA1UdHwQqMCgwJqAkoCKGIGh0dHA6Ly9jcmwudm5wdC1jYS52bi92
          bnB0Y2EuY3JsMA4GA1UdDwEB/wQEAwIE8DAgBgNVHSUEGTAXBgorBgEEAYI3CgMMBgkqhkiG
          9y8BAQUwIAYDVR0RBBkwF4EVbmtrbi5sa2dzQGJpZHYuY29tLnZuMA0GCSqGSIb3DQEBBQUA
          A4ICAQA7+FmeqIzrlX5kg/c9hKOuHh1Jr3c8EbOgQkgwdawpS7IHEJAAsQzvGRl9RcH+I2oz
          Nwn3ryGtZ5w1QboGCyN/Csdasgggoq9n+LGwKaM640g6C2MuX6z6xCA6rs2A5t22C0g7RGb5
          2cgM8RGNBQZGbdyXaOLTIyOIAcOsY1g8cMfg/N6Q5emT6cjN8VzPtPR7WUXmEjvAkanRhRhT
          dIblSFQ8EVoHPNKkIYDytnO20eRE8jp4rjPReYgmwdFP8b0YC+gkwMkE+Aq6S/SCk+CQlrHD
          NnK0k2eBY7ID4QtmsUPUAUE1zPcwuXGewVBVGpLoJGNGlQdCqnlk4vwVJzo/B0RIgwm99AOf
          lxEDrPBvWW5DR65jSKNbZc4W/vcn6oFAJYLm3VqzWa1WtJIiDxNypUjGV1kMrKHYOgILxQMi
          /57r8kCixOQunC2XCGd+jmfy0S38K06yAaK4+B6aKDRPDZQGBYC/IhgWE4Lv388dJdZwY8Ic
          XUDkbn5ILSuS6vEyyB/G7VWu7Yj8++zZX2FtgXFqTpCwu7lknCDyd9dCfBTfnRB/guzwx6KF
          96vFrhKcjwzI+wEkylT5gKCXmwFYyZhN+j0jjzCyvDV43BShWko4lvZoI/GHljJIK0jIDDKr
          Kz48mM+4UCzhAjGelg7p4TupMSonStWo1vq6krfKFA==
        </X509Certificate>
    </X509Data>
  </KeyInfo>
  <Object xmlns:mdssi="http://schemas.openxmlformats.org/package/2006/digital-signature" Id="idPackageObject">
    <Manifest>
      <Reference URI="/_rels/.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SourceId="rId3"/>
            <mdssi:RelationshipReference SourceId="rId2"/>
            <mdssi:RelationshipReference SourceId="rId1"/>
            <mdssi:RelationshipReference SourceId="rId6"/>
            <mdssi:RelationshipReference SourceId="rId5"/>
            <mdssi:RelationshipReference SourceId="rId4"/>
          </Transform>
          <Transform Algorithm="http://www.w3.org/TR/2001/REC-xml-c14n-20010315"/>
        </Transforms>
        <DigestMethod Algorithm="http://www.w3.org/2000/09/xmldsig#sha1"/>
        <DigestValue>kPv3u50EtxPqpXDduy8Ge4tiZiM=</DigestValue>
      </Reference>
      <Reference URI="/xl/calcChain.xml?ContentType=application/vnd.openxmlformats-officedocument.spreadsheetml.calcChain+xml">
        <DigestMethod Algorithm="http://www.w3.org/2000/09/xmldsig#sha1"/>
        <DigestValue>I4Tfptiodv3p1GDqwdkujc1P1A8=</DigestValue>
      </Reference>
      <Reference URI="/xl/drawings/_rels/drawing1.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drawing1.xml?ContentType=application/vnd.openxmlformats-officedocument.drawing+xml">
        <DigestMethod Algorithm="http://www.w3.org/2000/09/xmldsig#sha1"/>
        <DigestValue>idiOZI7T66Rk7JYi0sUlM9m5Zgo=</DigestValue>
      </Reference>
      <Reference URI="/xl/externalLinks/externalLink1.xml?ContentType=application/vnd.openxmlformats-officedocument.spreadsheetml.externalLink+xml">
        <DigestMethod Algorithm="http://www.w3.org/2000/09/xmldsig#sha1"/>
        <DigestValue>PXgsylohPQTRL9HpXL0iXZcpJLg=</DigestValue>
      </Reference>
      <Reference URI="/xl/media/image1.png?ContentType=image/png">
        <DigestMethod Algorithm="http://www.w3.org/2000/09/xmldsig#sha1"/>
        <DigestValue>VllO3aFbtgVoaOtKLP+NRc14to4=</DigestValue>
      </Reference>
      <Reference URI="/xl/printerSettings/printerSettings1.bin?ContentType=application/vnd.openxmlformats-officedocument.spreadsheetml.printerSettings">
        <DigestMethod Algorithm="http://www.w3.org/2000/09/xmldsig#sha1"/>
        <DigestValue>/k7aGYfvB1TUEos+IvhN5SlacPI=</DigestValue>
      </Reference>
      <Reference URI="/xl/sharedStrings.xml?ContentType=application/vnd.openxmlformats-officedocument.spreadsheetml.sharedStrings+xml">
        <DigestMethod Algorithm="http://www.w3.org/2000/09/xmldsig#sha1"/>
        <DigestValue>nlqLjRnFd8FAU49okV1vOhORcls=</DigestValue>
      </Reference>
      <Reference URI="/xl/styles.xml?ContentType=application/vnd.openxmlformats-officedocument.spreadsheetml.styles+xml">
        <DigestMethod Algorithm="http://www.w3.org/2000/09/xmldsig#sha1"/>
        <DigestValue>aT1+2o7ccU7u0XyDOVeDplt8klc=</DigestValue>
      </Reference>
      <Reference URI="/xl/theme/theme1.xml?ContentType=application/vnd.openxmlformats-officedocument.theme+xml">
        <DigestMethod Algorithm="http://www.w3.org/2000/09/xmldsig#sha1"/>
        <DigestValue>9qmLS+LilE9mSl2hTMj5oHE8VR8=</DigestValue>
      </Reference>
      <Reference URI="/xl/workbook.xml?ContentType=application/vnd.openxmlformats-officedocument.spreadsheetml.sheet.main+xml">
        <DigestMethod Algorithm="http://www.w3.org/2000/09/xmldsig#sha1"/>
        <DigestValue>J+9h8i6w49uH+wiMajSrdCeniYo=</DigestValue>
      </Reference>
      <Reference URI="/xl/worksheets/_rels/sheet1.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FS0vcCriQf8DmADE2ZM+sJcQ4E4=</DigestValue>
      </Reference>
      <Reference URI="/xl/worksheets/sheet1.xml?ContentType=application/vnd.openxmlformats-officedocument.spreadsheetml.worksheet+xml">
        <DigestMethod Algorithm="http://www.w3.org/2000/09/xmldsig#sha1"/>
        <DigestValue>8FA5bjAETFgQKY6NY8Oi4a+irY4=</DigestValue>
      </Reference>
    </Manifest>
    <SignatureProperties>
      <SignatureProperty Id="idSignatureTime" Target="#idPackageSignature">
        <mdssi:SignatureTime>
          <mdssi:Format>YYYY-MM-DDThh:mm:ssTZD</mdssi:Format>
          <mdssi:Value>2021-08-09T09:41:11Z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6.1</WindowsVersion>
          <OfficeVersion>12.0</OfficeVersion>
          <ApplicationVersion>12.0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ManifestHashAlgorithm>http://www.w3.org/2000/09/xmldsig#sha1</ManifestHashAlgorithm>
          <SignatureType>1</SignatureType>
        </SignatureInfoV1>
      </SignatureProperty>
    </Signature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PL15CBTT weekly</vt:lpstr>
      <vt:lpstr>'PL15CBTT weekly'!Print_Area</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Tran Ngoc Tien</dc:creator>
  <cp:lastModifiedBy>Tran Thi Thao Trang</cp:lastModifiedBy>
  <cp:lastPrinted>2021-07-30T06:56:59Z</cp:lastPrinted>
  <dcterms:created xsi:type="dcterms:W3CDTF">2021-01-07T09:02:44Z</dcterms:created>
  <dcterms:modified xsi:type="dcterms:W3CDTF">2021-08-09T09:40:03Z</dcterms:modified>
</cp:coreProperties>
</file>